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wa\Desktop\"/>
    </mc:Choice>
  </mc:AlternateContent>
  <xr:revisionPtr revIDLastSave="0" documentId="8_{19DFC7D3-2DD5-4024-8682-0C0F3EF9A007}" xr6:coauthVersionLast="47" xr6:coauthVersionMax="47" xr10:uidLastSave="{00000000-0000-0000-0000-000000000000}"/>
  <bookViews>
    <workbookView xWindow="28680" yWindow="-120" windowWidth="29040" windowHeight="17520" xr2:uid="{AC06CD7E-F54C-473D-895F-568237C7B9F1}"/>
  </bookViews>
  <sheets>
    <sheet name="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" l="1"/>
  <c r="U4" i="1"/>
  <c r="V4" i="1" s="1"/>
  <c r="R4" i="1"/>
  <c r="R5" i="1" s="1"/>
  <c r="R6" i="1" s="1"/>
  <c r="R7" i="1" s="1"/>
  <c r="R8" i="1" s="1"/>
  <c r="V3" i="1"/>
  <c r="I4" i="1"/>
  <c r="I5" i="1" s="1"/>
  <c r="I6" i="1" s="1"/>
  <c r="I7" i="1" s="1"/>
  <c r="I8" i="1" s="1"/>
  <c r="J4" i="1"/>
  <c r="J5" i="1" s="1"/>
  <c r="J6" i="1" s="1"/>
  <c r="J7" i="1" s="1"/>
  <c r="J8" i="1" s="1"/>
  <c r="K4" i="1"/>
  <c r="K5" i="1" s="1"/>
  <c r="K6" i="1" s="1"/>
  <c r="K7" i="1" s="1"/>
  <c r="L4" i="1"/>
  <c r="L5" i="1" s="1"/>
  <c r="L6" i="1" s="1"/>
  <c r="L7" i="1" s="1"/>
  <c r="M4" i="1"/>
  <c r="M5" i="1" s="1"/>
  <c r="M6" i="1" s="1"/>
  <c r="M7" i="1" s="1"/>
  <c r="N4" i="1"/>
  <c r="N5" i="1" s="1"/>
  <c r="N6" i="1" s="1"/>
  <c r="N7" i="1" s="1"/>
  <c r="O4" i="1"/>
  <c r="O5" i="1" s="1"/>
  <c r="O6" i="1" s="1"/>
  <c r="O7" i="1" s="1"/>
  <c r="P4" i="1"/>
  <c r="P5" i="1" s="1"/>
  <c r="P6" i="1" s="1"/>
  <c r="P7" i="1" s="1"/>
  <c r="Q4" i="1"/>
  <c r="Q5" i="1" s="1"/>
  <c r="Q6" i="1" s="1"/>
  <c r="Q7" i="1" s="1"/>
  <c r="H4" i="1"/>
  <c r="H5" i="1" s="1"/>
  <c r="H6" i="1" s="1"/>
  <c r="H7" i="1" s="1"/>
  <c r="H8" i="1" s="1"/>
  <c r="G4" i="1"/>
  <c r="G5" i="1" s="1"/>
  <c r="G6" i="1" s="1"/>
  <c r="G7" i="1" s="1"/>
  <c r="G8" i="1" s="1"/>
  <c r="S3" i="1"/>
  <c r="U5" i="1" l="1"/>
  <c r="S8" i="1"/>
  <c r="S4" i="1"/>
  <c r="S7" i="1"/>
  <c r="S5" i="1"/>
  <c r="S6" i="1"/>
  <c r="V5" i="1" l="1"/>
  <c r="U6" i="1"/>
  <c r="U7" i="1" l="1"/>
  <c r="V6" i="1"/>
  <c r="U8" i="1" l="1"/>
  <c r="V8" i="1" s="1"/>
  <c r="V7" i="1"/>
</calcChain>
</file>

<file path=xl/sharedStrings.xml><?xml version="1.0" encoding="utf-8"?>
<sst xmlns="http://schemas.openxmlformats.org/spreadsheetml/2006/main" count="38" uniqueCount="37">
  <si>
    <t>Allocation of fund assets per each credit rating (Standard &amp; Poor's scale)</t>
  </si>
  <si>
    <t>Allocation of fund assets in subordinated  instruments (Tier 1 &amp; Tier 2)</t>
  </si>
  <si>
    <t xml:space="preserve">ISIN </t>
  </si>
  <si>
    <t>Fund Name</t>
  </si>
  <si>
    <t>Modified Duration</t>
  </si>
  <si>
    <t>Yield to maturity (YTM)</t>
  </si>
  <si>
    <t>Yield to worst (YTW)</t>
  </si>
  <si>
    <t>Credit Duration</t>
  </si>
  <si>
    <t>AAA</t>
  </si>
  <si>
    <t>AA</t>
  </si>
  <si>
    <t>A</t>
  </si>
  <si>
    <t>BBB</t>
  </si>
  <si>
    <t>BB</t>
  </si>
  <si>
    <t>B</t>
  </si>
  <si>
    <t>CCC</t>
  </si>
  <si>
    <t>CC</t>
  </si>
  <si>
    <t>C</t>
  </si>
  <si>
    <t>D</t>
  </si>
  <si>
    <t>NR</t>
  </si>
  <si>
    <t>Cash</t>
  </si>
  <si>
    <t>Sum</t>
  </si>
  <si>
    <t>Tier 1</t>
  </si>
  <si>
    <t>Tier 2</t>
  </si>
  <si>
    <t>SE0017084783</t>
  </si>
  <si>
    <t>SE0017084858</t>
  </si>
  <si>
    <t>Average Maturity</t>
  </si>
  <si>
    <t>SE0017084817</t>
  </si>
  <si>
    <t>SE0017084874</t>
  </si>
  <si>
    <t>SE0017084866</t>
  </si>
  <si>
    <t>SE0017084791</t>
  </si>
  <si>
    <t>Odin Forvaltning AS</t>
  </si>
  <si>
    <t>Odin Sustainable Corporate Bond A SEK</t>
  </si>
  <si>
    <t>Odin Sustainable Corporate Bond C SEK</t>
  </si>
  <si>
    <t>Odin Sustainable Corporate Bond C EUR</t>
  </si>
  <si>
    <t>Odin Sustainable Corporate Bond A EUR</t>
  </si>
  <si>
    <t>Odin Sustainable Corporate Bond C NOK</t>
  </si>
  <si>
    <t>Odin Sustainable Corporate Bond A NOK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</si>
</sst>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"/>
    <numFmt numFmtId="165" formatCode="0.0\ 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2" borderId="0" applyNumberFormat="0" applyBorder="0" applyAlignment="0" applyProtection="0"/>
  </cellStyleXfs>
  <cellXfs count="34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2" fontId="0" fillId="0" borderId="0" xfId="0" applyNumberFormat="1"/>
    <xf numFmtId="165" fontId="0" fillId="0" borderId="7" xfId="1" applyNumberFormat="1" applyFont="1" applyBorder="1" applyAlignment="1">
      <alignment horizontal="center"/>
    </xf>
    <xf numFmtId="165" fontId="0" fillId="0" borderId="0" xfId="1" applyNumberFormat="1" applyFont="1"/>
    <xf numFmtId="2" fontId="0" fillId="0" borderId="0" xfId="0" applyNumberFormat="1" applyAlignment="1">
      <alignment horizontal="center"/>
    </xf>
    <xf numFmtId="0" fontId="0" fillId="0" borderId="0" xfId="1" applyNumberFormat="1" applyFont="1" applyBorder="1"/>
    <xf numFmtId="2" fontId="0" fillId="0" borderId="0" xfId="1" applyNumberFormat="1" applyFont="1" applyBorder="1" applyAlignment="1">
      <alignment horizontal="center"/>
    </xf>
    <xf numFmtId="164" fontId="1" fillId="0" borderId="0" xfId="2" applyFill="1" applyBorder="1"/>
    <xf numFmtId="0" fontId="0" fillId="0" borderId="0" xfId="0" applyAlignment="1">
      <alignment horizontal="center"/>
    </xf>
    <xf numFmtId="10" fontId="0" fillId="0" borderId="0" xfId="1" applyNumberFormat="1" applyFont="1"/>
    <xf numFmtId="165" fontId="0" fillId="0" borderId="8" xfId="1" applyNumberFormat="1" applyFont="1" applyBorder="1"/>
    <xf numFmtId="165" fontId="0" fillId="0" borderId="6" xfId="1" applyNumberFormat="1" applyFont="1" applyBorder="1"/>
    <xf numFmtId="2" fontId="0" fillId="0" borderId="6" xfId="0" applyNumberFormat="1" applyBorder="1"/>
    <xf numFmtId="0" fontId="0" fillId="0" borderId="3" xfId="0" applyBorder="1"/>
    <xf numFmtId="0" fontId="0" fillId="0" borderId="3" xfId="0" applyBorder="1" applyAlignment="1">
      <alignment vertical="center"/>
    </xf>
    <xf numFmtId="2" fontId="0" fillId="0" borderId="2" xfId="0" applyNumberFormat="1" applyBorder="1"/>
    <xf numFmtId="2" fontId="0" fillId="0" borderId="3" xfId="0" applyNumberFormat="1" applyBorder="1"/>
    <xf numFmtId="165" fontId="0" fillId="0" borderId="2" xfId="1" applyNumberFormat="1" applyFont="1" applyBorder="1"/>
    <xf numFmtId="165" fontId="0" fillId="0" borderId="3" xfId="1" applyNumberFormat="1" applyFont="1" applyBorder="1"/>
    <xf numFmtId="10" fontId="0" fillId="0" borderId="3" xfId="1" applyNumberFormat="1" applyFont="1" applyBorder="1"/>
    <xf numFmtId="165" fontId="0" fillId="0" borderId="9" xfId="1" applyNumberFormat="1" applyFont="1" applyBorder="1" applyAlignment="1">
      <alignment horizontal="center"/>
    </xf>
    <xf numFmtId="0" fontId="0" fillId="0" borderId="7" xfId="0" applyBorder="1" applyAlignment="1">
      <alignment vertical="center"/>
    </xf>
    <xf numFmtId="14" fontId="0" fillId="0" borderId="0" xfId="0" applyNumberFormat="1"/>
    <xf numFmtId="2" fontId="0" fillId="0" borderId="7" xfId="0" applyNumberFormat="1" applyBorder="1"/>
    <xf numFmtId="2" fontId="0" fillId="0" borderId="9" xfId="0" applyNumberForma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3">
    <cellStyle name="20 % - Dekorfärg2" xfId="2" builtinId="34"/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E49FA-EE62-44EF-B271-FE35458081B0}">
  <sheetPr codeName="wrsTemplate"/>
  <dimension ref="A1:W509"/>
  <sheetViews>
    <sheetView tabSelected="1" zoomScale="80" zoomScaleNormal="80" workbookViewId="0">
      <selection activeCell="F24" sqref="F24"/>
    </sheetView>
  </sheetViews>
  <sheetFormatPr defaultColWidth="9.28515625" defaultRowHeight="18" customHeight="1" x14ac:dyDescent="0.25"/>
  <cols>
    <col min="1" max="1" width="14.28515625" bestFit="1" customWidth="1"/>
    <col min="2" max="2" width="39.7109375" customWidth="1"/>
    <col min="3" max="3" width="16.42578125" bestFit="1" customWidth="1"/>
    <col min="4" max="4" width="22" bestFit="1" customWidth="1"/>
    <col min="5" max="5" width="19.42578125" bestFit="1" customWidth="1"/>
    <col min="6" max="6" width="15" bestFit="1" customWidth="1"/>
    <col min="7" max="8" width="6.7109375" customWidth="1"/>
    <col min="9" max="10" width="8" bestFit="1" customWidth="1"/>
    <col min="11" max="16" width="6.7109375" customWidth="1"/>
    <col min="17" max="17" width="7.42578125" bestFit="1" customWidth="1"/>
    <col min="18" max="18" width="6.7109375" customWidth="1"/>
    <col min="19" max="19" width="11.140625" style="13" customWidth="1"/>
    <col min="21" max="21" width="10.28515625" bestFit="1" customWidth="1"/>
    <col min="22" max="22" width="22.5703125" style="9" customWidth="1"/>
    <col min="23" max="23" width="15.7109375" customWidth="1"/>
  </cols>
  <sheetData>
    <row r="1" spans="1:23" s="1" customFormat="1" ht="30.75" customHeight="1" x14ac:dyDescent="0.25">
      <c r="A1" s="30" t="s">
        <v>30</v>
      </c>
      <c r="B1" s="30"/>
      <c r="C1" s="30" t="str">
        <f>"Insert data 30.04.2026"</f>
        <v>Insert data 30.04.2026</v>
      </c>
      <c r="D1" s="30"/>
      <c r="E1" s="30"/>
      <c r="F1" s="30"/>
      <c r="G1" s="30" t="s">
        <v>0</v>
      </c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1" t="s">
        <v>1</v>
      </c>
      <c r="U1" s="32"/>
      <c r="V1" s="33"/>
      <c r="W1" s="26"/>
    </row>
    <row r="2" spans="1:23" ht="18" customHeight="1" x14ac:dyDescent="0.25">
      <c r="A2" s="2" t="s">
        <v>2</v>
      </c>
      <c r="B2" s="2" t="s">
        <v>3</v>
      </c>
      <c r="C2" s="2" t="s">
        <v>4</v>
      </c>
      <c r="D2" s="3" t="s">
        <v>5</v>
      </c>
      <c r="E2" s="3" t="s">
        <v>6</v>
      </c>
      <c r="F2" s="2" t="s">
        <v>7</v>
      </c>
      <c r="G2" s="5" t="s">
        <v>8</v>
      </c>
      <c r="H2" s="5" t="s">
        <v>9</v>
      </c>
      <c r="I2" s="5" t="s">
        <v>10</v>
      </c>
      <c r="J2" s="5" t="s">
        <v>11</v>
      </c>
      <c r="K2" s="5" t="s">
        <v>12</v>
      </c>
      <c r="L2" s="5" t="s">
        <v>13</v>
      </c>
      <c r="M2" s="5" t="s">
        <v>14</v>
      </c>
      <c r="N2" s="5" t="s">
        <v>15</v>
      </c>
      <c r="O2" s="5" t="s">
        <v>16</v>
      </c>
      <c r="P2" s="5" t="s">
        <v>17</v>
      </c>
      <c r="Q2" s="5" t="s">
        <v>18</v>
      </c>
      <c r="R2" s="5" t="s">
        <v>19</v>
      </c>
      <c r="S2" s="4" t="s">
        <v>20</v>
      </c>
      <c r="T2" s="5" t="s">
        <v>21</v>
      </c>
      <c r="U2" s="5" t="s">
        <v>22</v>
      </c>
      <c r="V2" s="5" t="s">
        <v>20</v>
      </c>
      <c r="W2" s="5" t="s">
        <v>25</v>
      </c>
    </row>
    <row r="3" spans="1:23" ht="18" customHeight="1" x14ac:dyDescent="0.25">
      <c r="A3" t="s">
        <v>23</v>
      </c>
      <c r="B3" t="s">
        <v>31</v>
      </c>
      <c r="C3" s="17">
        <v>2.15</v>
      </c>
      <c r="D3" s="6">
        <v>3.113264</v>
      </c>
      <c r="E3" s="6">
        <v>2.892493</v>
      </c>
      <c r="F3" s="6">
        <v>2.9112429999999998</v>
      </c>
      <c r="G3" s="15">
        <v>9.7999999999999997E-3</v>
      </c>
      <c r="H3" s="8">
        <v>9.8199999999999996E-2</v>
      </c>
      <c r="I3" s="8">
        <v>0.43</v>
      </c>
      <c r="J3" s="8">
        <v>0.40150000000000002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6.0600000000000001E-2</v>
      </c>
      <c r="S3" s="8">
        <f>SUM(G3:R3)</f>
        <v>1.0001</v>
      </c>
      <c r="T3" s="15">
        <v>0</v>
      </c>
      <c r="U3" s="14">
        <v>0.1159</v>
      </c>
      <c r="V3" s="7">
        <f>SUM(T3:U3)</f>
        <v>0.1159</v>
      </c>
      <c r="W3" s="28">
        <v>3.2443439999999999</v>
      </c>
    </row>
    <row r="4" spans="1:23" ht="18" customHeight="1" x14ac:dyDescent="0.25">
      <c r="A4" t="s">
        <v>24</v>
      </c>
      <c r="B4" t="s">
        <v>32</v>
      </c>
      <c r="C4" s="17">
        <v>2.15</v>
      </c>
      <c r="D4" s="6">
        <v>3.113264</v>
      </c>
      <c r="E4" s="6">
        <v>2.892493</v>
      </c>
      <c r="F4" s="6">
        <v>2.9112429999999998</v>
      </c>
      <c r="G4" s="16">
        <f>G3</f>
        <v>9.7999999999999997E-3</v>
      </c>
      <c r="H4" s="8">
        <f>H3</f>
        <v>9.8199999999999996E-2</v>
      </c>
      <c r="I4" s="8">
        <f t="shared" ref="I4:Q4" si="0">I3</f>
        <v>0.43</v>
      </c>
      <c r="J4" s="8">
        <f t="shared" si="0"/>
        <v>0.40150000000000002</v>
      </c>
      <c r="K4" s="8">
        <f t="shared" si="0"/>
        <v>0</v>
      </c>
      <c r="L4" s="8">
        <f t="shared" si="0"/>
        <v>0</v>
      </c>
      <c r="M4" s="8">
        <f t="shared" si="0"/>
        <v>0</v>
      </c>
      <c r="N4" s="8">
        <f t="shared" si="0"/>
        <v>0</v>
      </c>
      <c r="O4" s="8">
        <f t="shared" si="0"/>
        <v>0</v>
      </c>
      <c r="P4" s="8">
        <f t="shared" si="0"/>
        <v>0</v>
      </c>
      <c r="Q4" s="8">
        <f t="shared" si="0"/>
        <v>0</v>
      </c>
      <c r="R4" s="8">
        <f>R3</f>
        <v>6.0600000000000001E-2</v>
      </c>
      <c r="S4" s="8">
        <f t="shared" ref="S4:S6" si="1">SUM(G4:R4)</f>
        <v>1.0001</v>
      </c>
      <c r="T4" s="16">
        <v>0</v>
      </c>
      <c r="U4" s="14">
        <f>U3</f>
        <v>0.1159</v>
      </c>
      <c r="V4" s="7">
        <f>SUM(T4:U4)</f>
        <v>0.1159</v>
      </c>
      <c r="W4" s="28">
        <v>3.2443439999999999</v>
      </c>
    </row>
    <row r="5" spans="1:23" ht="18" customHeight="1" x14ac:dyDescent="0.25">
      <c r="A5" t="s">
        <v>27</v>
      </c>
      <c r="B5" s="1" t="s">
        <v>33</v>
      </c>
      <c r="C5" s="17">
        <v>2.15</v>
      </c>
      <c r="D5" s="6">
        <v>3.39263</v>
      </c>
      <c r="E5" s="6">
        <v>3.171859</v>
      </c>
      <c r="F5" s="6">
        <v>2.9112429999999998</v>
      </c>
      <c r="G5" s="16">
        <f>G4</f>
        <v>9.7999999999999997E-3</v>
      </c>
      <c r="H5" s="8">
        <f t="shared" ref="H5:H7" si="2">H4</f>
        <v>9.8199999999999996E-2</v>
      </c>
      <c r="I5" s="8">
        <f t="shared" ref="I5:I7" si="3">I4</f>
        <v>0.43</v>
      </c>
      <c r="J5" s="8">
        <f t="shared" ref="J5:J7" si="4">J4</f>
        <v>0.40150000000000002</v>
      </c>
      <c r="K5" s="8">
        <f t="shared" ref="K5:K7" si="5">K4</f>
        <v>0</v>
      </c>
      <c r="L5" s="8">
        <f t="shared" ref="L5:L7" si="6">L4</f>
        <v>0</v>
      </c>
      <c r="M5" s="8">
        <f t="shared" ref="M5:M7" si="7">M4</f>
        <v>0</v>
      </c>
      <c r="N5" s="8">
        <f t="shared" ref="N5:N7" si="8">N4</f>
        <v>0</v>
      </c>
      <c r="O5" s="8">
        <f t="shared" ref="O5:O7" si="9">O4</f>
        <v>0</v>
      </c>
      <c r="P5" s="8">
        <f t="shared" ref="P5:P7" si="10">P4</f>
        <v>0</v>
      </c>
      <c r="Q5" s="8">
        <f t="shared" ref="Q5:Q7" si="11">Q4</f>
        <v>0</v>
      </c>
      <c r="R5" s="8">
        <f t="shared" ref="R5:R7" si="12">R4</f>
        <v>6.0600000000000001E-2</v>
      </c>
      <c r="S5" s="8">
        <f t="shared" si="1"/>
        <v>1.0001</v>
      </c>
      <c r="T5" s="16">
        <v>0</v>
      </c>
      <c r="U5" s="14">
        <f>U4</f>
        <v>0.1159</v>
      </c>
      <c r="V5" s="7">
        <f t="shared" ref="V5:V7" si="13">SUM(T5:U5)</f>
        <v>0.1159</v>
      </c>
      <c r="W5" s="28">
        <v>3.2443439999999999</v>
      </c>
    </row>
    <row r="6" spans="1:23" ht="18" customHeight="1" x14ac:dyDescent="0.25">
      <c r="A6" t="s">
        <v>26</v>
      </c>
      <c r="B6" s="1" t="s">
        <v>34</v>
      </c>
      <c r="C6" s="17">
        <v>2.15</v>
      </c>
      <c r="D6" s="6">
        <v>3.39263</v>
      </c>
      <c r="E6" s="6">
        <v>3.171859</v>
      </c>
      <c r="F6" s="6">
        <v>2.9112429999999998</v>
      </c>
      <c r="G6" s="16">
        <f>G5</f>
        <v>9.7999999999999997E-3</v>
      </c>
      <c r="H6" s="8">
        <f t="shared" si="2"/>
        <v>9.8199999999999996E-2</v>
      </c>
      <c r="I6" s="8">
        <f t="shared" si="3"/>
        <v>0.43</v>
      </c>
      <c r="J6" s="8">
        <f t="shared" si="4"/>
        <v>0.40150000000000002</v>
      </c>
      <c r="K6" s="8">
        <f t="shared" si="5"/>
        <v>0</v>
      </c>
      <c r="L6" s="8">
        <f t="shared" si="6"/>
        <v>0</v>
      </c>
      <c r="M6" s="8">
        <f t="shared" si="7"/>
        <v>0</v>
      </c>
      <c r="N6" s="8">
        <f t="shared" si="8"/>
        <v>0</v>
      </c>
      <c r="O6" s="8">
        <f t="shared" si="9"/>
        <v>0</v>
      </c>
      <c r="P6" s="8">
        <f t="shared" si="10"/>
        <v>0</v>
      </c>
      <c r="Q6" s="8">
        <f t="shared" si="11"/>
        <v>0</v>
      </c>
      <c r="R6" s="8">
        <f t="shared" si="12"/>
        <v>6.0600000000000001E-2</v>
      </c>
      <c r="S6" s="8">
        <f t="shared" si="1"/>
        <v>1.0001</v>
      </c>
      <c r="T6" s="16">
        <v>0</v>
      </c>
      <c r="U6" s="14">
        <f>U5</f>
        <v>0.1159</v>
      </c>
      <c r="V6" s="7">
        <f t="shared" si="13"/>
        <v>0.1159</v>
      </c>
      <c r="W6" s="28">
        <v>3.2443439999999999</v>
      </c>
    </row>
    <row r="7" spans="1:23" ht="18" customHeight="1" x14ac:dyDescent="0.25">
      <c r="A7" t="s">
        <v>28</v>
      </c>
      <c r="B7" s="1" t="s">
        <v>35</v>
      </c>
      <c r="C7" s="17">
        <v>2.15</v>
      </c>
      <c r="D7" s="6">
        <v>5.5266500000000001</v>
      </c>
      <c r="E7" s="6">
        <v>5.305879</v>
      </c>
      <c r="F7" s="6">
        <v>2.9112429999999998</v>
      </c>
      <c r="G7" s="16">
        <f>G6</f>
        <v>9.7999999999999997E-3</v>
      </c>
      <c r="H7" s="8">
        <f t="shared" si="2"/>
        <v>9.8199999999999996E-2</v>
      </c>
      <c r="I7" s="8">
        <f t="shared" si="3"/>
        <v>0.43</v>
      </c>
      <c r="J7" s="8">
        <f t="shared" si="4"/>
        <v>0.40150000000000002</v>
      </c>
      <c r="K7" s="8">
        <f t="shared" si="5"/>
        <v>0</v>
      </c>
      <c r="L7" s="8">
        <f t="shared" si="6"/>
        <v>0</v>
      </c>
      <c r="M7" s="8">
        <f t="shared" si="7"/>
        <v>0</v>
      </c>
      <c r="N7" s="8">
        <f t="shared" si="8"/>
        <v>0</v>
      </c>
      <c r="O7" s="8">
        <f t="shared" si="9"/>
        <v>0</v>
      </c>
      <c r="P7" s="8">
        <f t="shared" si="10"/>
        <v>0</v>
      </c>
      <c r="Q7" s="8">
        <f t="shared" si="11"/>
        <v>0</v>
      </c>
      <c r="R7" s="8">
        <f t="shared" si="12"/>
        <v>6.0600000000000001E-2</v>
      </c>
      <c r="S7" s="8">
        <f>SUM(G7:R7)</f>
        <v>1.0001</v>
      </c>
      <c r="T7" s="16">
        <v>0</v>
      </c>
      <c r="U7" s="14">
        <f>U6</f>
        <v>0.1159</v>
      </c>
      <c r="V7" s="7">
        <f t="shared" si="13"/>
        <v>0.1159</v>
      </c>
      <c r="W7" s="28">
        <v>3.2443439999999999</v>
      </c>
    </row>
    <row r="8" spans="1:23" ht="18" customHeight="1" x14ac:dyDescent="0.25">
      <c r="A8" s="18" t="s">
        <v>29</v>
      </c>
      <c r="B8" s="19" t="s">
        <v>36</v>
      </c>
      <c r="C8" s="20">
        <v>2.15</v>
      </c>
      <c r="D8" s="21">
        <v>5.5266500000000001</v>
      </c>
      <c r="E8" s="21">
        <v>5.305879</v>
      </c>
      <c r="F8" s="21">
        <v>2.9112429999999998</v>
      </c>
      <c r="G8" s="22">
        <f>G7</f>
        <v>9.7999999999999997E-3</v>
      </c>
      <c r="H8" s="23">
        <f>H7</f>
        <v>9.8199999999999996E-2</v>
      </c>
      <c r="I8" s="23">
        <f>I7</f>
        <v>0.43</v>
      </c>
      <c r="J8" s="23">
        <f>J7</f>
        <v>0.40150000000000002</v>
      </c>
      <c r="K8" s="23">
        <v>0</v>
      </c>
      <c r="L8" s="23">
        <v>0</v>
      </c>
      <c r="M8" s="23">
        <v>0</v>
      </c>
      <c r="N8" s="23">
        <v>0</v>
      </c>
      <c r="O8" s="23">
        <v>0</v>
      </c>
      <c r="P8" s="23">
        <v>0</v>
      </c>
      <c r="Q8" s="23">
        <v>0</v>
      </c>
      <c r="R8" s="23">
        <f>R7</f>
        <v>6.0600000000000001E-2</v>
      </c>
      <c r="S8" s="23">
        <f>SUM(G8:R8)</f>
        <v>1.0001</v>
      </c>
      <c r="T8" s="22">
        <v>0</v>
      </c>
      <c r="U8" s="24">
        <f>U7</f>
        <v>0.1159</v>
      </c>
      <c r="V8" s="25">
        <f>SUM(T8:U8)</f>
        <v>0.1159</v>
      </c>
      <c r="W8" s="29">
        <v>3.2443439999999999</v>
      </c>
    </row>
    <row r="9" spans="1:23" ht="18" customHeight="1" x14ac:dyDescent="0.25">
      <c r="S9" s="9"/>
      <c r="T9" s="10"/>
      <c r="U9" s="10"/>
      <c r="V9" s="11"/>
    </row>
    <row r="10" spans="1:23" ht="18" customHeight="1" x14ac:dyDescent="0.25">
      <c r="A10" s="12"/>
      <c r="S10" s="9"/>
    </row>
    <row r="11" spans="1:23" ht="18" customHeight="1" x14ac:dyDescent="0.25">
      <c r="A11" s="12"/>
      <c r="S11" s="9"/>
    </row>
    <row r="12" spans="1:23" ht="18" customHeight="1" x14ac:dyDescent="0.25">
      <c r="A12" s="12"/>
      <c r="B12" s="27"/>
      <c r="S12" s="9"/>
    </row>
    <row r="13" spans="1:23" ht="18" customHeight="1" x14ac:dyDescent="0.25">
      <c r="A13" s="12"/>
      <c r="S13" s="9"/>
    </row>
    <row r="14" spans="1:23" ht="18" customHeight="1" x14ac:dyDescent="0.25">
      <c r="A14" s="12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9"/>
      <c r="U14" s="14"/>
    </row>
    <row r="15" spans="1:23" ht="18" customHeight="1" x14ac:dyDescent="0.25">
      <c r="A15" s="12"/>
      <c r="S15" s="9"/>
    </row>
    <row r="16" spans="1:23" ht="18" customHeight="1" x14ac:dyDescent="0.25">
      <c r="A16" s="12"/>
      <c r="S16" s="9"/>
    </row>
    <row r="17" spans="1:19" ht="18" customHeight="1" x14ac:dyDescent="0.25">
      <c r="A17" s="12"/>
      <c r="S17" s="9"/>
    </row>
    <row r="18" spans="1:19" ht="18" customHeight="1" x14ac:dyDescent="0.25">
      <c r="A18" s="12"/>
      <c r="S18" s="9"/>
    </row>
    <row r="19" spans="1:19" ht="18" customHeight="1" x14ac:dyDescent="0.25">
      <c r="A19" s="12"/>
      <c r="S19" s="9"/>
    </row>
    <row r="20" spans="1:19" ht="18" customHeight="1" x14ac:dyDescent="0.25">
      <c r="A20" s="12"/>
      <c r="S20" s="9"/>
    </row>
    <row r="21" spans="1:19" ht="18" customHeight="1" x14ac:dyDescent="0.25">
      <c r="A21" s="12"/>
      <c r="S21" s="9"/>
    </row>
    <row r="22" spans="1:19" ht="18" customHeight="1" x14ac:dyDescent="0.25">
      <c r="A22" s="12"/>
      <c r="S22" s="9"/>
    </row>
    <row r="23" spans="1:19" ht="18" customHeight="1" x14ac:dyDescent="0.25">
      <c r="A23" s="12"/>
      <c r="S23" s="9"/>
    </row>
    <row r="24" spans="1:19" ht="18" customHeight="1" x14ac:dyDescent="0.25">
      <c r="A24" s="12"/>
      <c r="S24" s="9"/>
    </row>
    <row r="25" spans="1:19" ht="18" customHeight="1" x14ac:dyDescent="0.25">
      <c r="A25" s="12"/>
      <c r="S25" s="9"/>
    </row>
    <row r="26" spans="1:19" ht="18" customHeight="1" x14ac:dyDescent="0.25">
      <c r="A26" s="12"/>
      <c r="S26" s="9"/>
    </row>
    <row r="27" spans="1:19" ht="18" customHeight="1" x14ac:dyDescent="0.25">
      <c r="S27" s="9"/>
    </row>
    <row r="28" spans="1:19" ht="18" customHeight="1" x14ac:dyDescent="0.25">
      <c r="S28" s="9"/>
    </row>
    <row r="29" spans="1:19" ht="18" customHeight="1" x14ac:dyDescent="0.25">
      <c r="S29" s="9"/>
    </row>
    <row r="30" spans="1:19" ht="18" customHeight="1" x14ac:dyDescent="0.25">
      <c r="S30" s="9"/>
    </row>
    <row r="31" spans="1:19" ht="18" customHeight="1" x14ac:dyDescent="0.25">
      <c r="S31" s="9"/>
    </row>
    <row r="32" spans="1:19" ht="18" customHeight="1" x14ac:dyDescent="0.25">
      <c r="S32" s="9"/>
    </row>
    <row r="33" spans="19:19" ht="18" customHeight="1" x14ac:dyDescent="0.25">
      <c r="S33" s="9"/>
    </row>
    <row r="34" spans="19:19" ht="18" customHeight="1" x14ac:dyDescent="0.25">
      <c r="S34" s="9"/>
    </row>
    <row r="35" spans="19:19" ht="18" customHeight="1" x14ac:dyDescent="0.25">
      <c r="S35" s="9"/>
    </row>
    <row r="36" spans="19:19" ht="18" customHeight="1" x14ac:dyDescent="0.25">
      <c r="S36" s="9"/>
    </row>
    <row r="37" spans="19:19" ht="18" customHeight="1" x14ac:dyDescent="0.25">
      <c r="S37" s="9"/>
    </row>
    <row r="38" spans="19:19" ht="18" customHeight="1" x14ac:dyDescent="0.25">
      <c r="S38" s="9"/>
    </row>
    <row r="39" spans="19:19" ht="18" customHeight="1" x14ac:dyDescent="0.25">
      <c r="S39" s="9"/>
    </row>
    <row r="40" spans="19:19" ht="18" customHeight="1" x14ac:dyDescent="0.25">
      <c r="S40" s="9"/>
    </row>
    <row r="41" spans="19:19" ht="18" customHeight="1" x14ac:dyDescent="0.25">
      <c r="S41" s="9"/>
    </row>
    <row r="42" spans="19:19" ht="18" customHeight="1" x14ac:dyDescent="0.25">
      <c r="S42" s="9"/>
    </row>
    <row r="43" spans="19:19" ht="18" customHeight="1" x14ac:dyDescent="0.25">
      <c r="S43" s="9"/>
    </row>
    <row r="44" spans="19:19" ht="18" customHeight="1" x14ac:dyDescent="0.25">
      <c r="S44" s="9"/>
    </row>
    <row r="45" spans="19:19" ht="18" customHeight="1" x14ac:dyDescent="0.25">
      <c r="S45" s="9"/>
    </row>
    <row r="46" spans="19:19" ht="18" customHeight="1" x14ac:dyDescent="0.25">
      <c r="S46" s="9"/>
    </row>
    <row r="47" spans="19:19" ht="18" customHeight="1" x14ac:dyDescent="0.25">
      <c r="S47" s="9"/>
    </row>
    <row r="48" spans="19:19" ht="18" customHeight="1" x14ac:dyDescent="0.25">
      <c r="S48" s="9"/>
    </row>
    <row r="49" spans="19:19" ht="18" customHeight="1" x14ac:dyDescent="0.25">
      <c r="S49" s="9"/>
    </row>
    <row r="50" spans="19:19" ht="18" customHeight="1" x14ac:dyDescent="0.25">
      <c r="S50" s="9"/>
    </row>
    <row r="51" spans="19:19" ht="18" customHeight="1" x14ac:dyDescent="0.25">
      <c r="S51" s="9"/>
    </row>
    <row r="52" spans="19:19" ht="18" customHeight="1" x14ac:dyDescent="0.25">
      <c r="S52" s="9"/>
    </row>
    <row r="53" spans="19:19" ht="18" customHeight="1" x14ac:dyDescent="0.25">
      <c r="S53" s="9"/>
    </row>
    <row r="54" spans="19:19" ht="18" customHeight="1" x14ac:dyDescent="0.25">
      <c r="S54" s="9"/>
    </row>
    <row r="55" spans="19:19" ht="18" customHeight="1" x14ac:dyDescent="0.25">
      <c r="S55" s="9"/>
    </row>
    <row r="56" spans="19:19" ht="18" customHeight="1" x14ac:dyDescent="0.25">
      <c r="S56" s="9"/>
    </row>
    <row r="57" spans="19:19" ht="18" customHeight="1" x14ac:dyDescent="0.25">
      <c r="S57" s="9"/>
    </row>
    <row r="58" spans="19:19" ht="18" customHeight="1" x14ac:dyDescent="0.25">
      <c r="S58" s="9"/>
    </row>
    <row r="59" spans="19:19" ht="18" customHeight="1" x14ac:dyDescent="0.25">
      <c r="S59" s="9"/>
    </row>
    <row r="60" spans="19:19" ht="18" customHeight="1" x14ac:dyDescent="0.25">
      <c r="S60" s="9"/>
    </row>
    <row r="61" spans="19:19" ht="18" customHeight="1" x14ac:dyDescent="0.25">
      <c r="S61" s="9"/>
    </row>
    <row r="62" spans="19:19" ht="18" customHeight="1" x14ac:dyDescent="0.25">
      <c r="S62" s="9"/>
    </row>
    <row r="63" spans="19:19" ht="18" customHeight="1" x14ac:dyDescent="0.25">
      <c r="S63" s="9"/>
    </row>
    <row r="64" spans="19:19" ht="18" customHeight="1" x14ac:dyDescent="0.25">
      <c r="S64" s="9"/>
    </row>
    <row r="65" spans="19:19" ht="18" customHeight="1" x14ac:dyDescent="0.25">
      <c r="S65" s="9"/>
    </row>
    <row r="66" spans="19:19" ht="18" customHeight="1" x14ac:dyDescent="0.25">
      <c r="S66" s="9"/>
    </row>
    <row r="67" spans="19:19" ht="18" customHeight="1" x14ac:dyDescent="0.25">
      <c r="S67" s="9"/>
    </row>
    <row r="68" spans="19:19" ht="18" customHeight="1" x14ac:dyDescent="0.25">
      <c r="S68" s="9"/>
    </row>
    <row r="69" spans="19:19" ht="18" customHeight="1" x14ac:dyDescent="0.25">
      <c r="S69" s="9"/>
    </row>
    <row r="70" spans="19:19" ht="18" customHeight="1" x14ac:dyDescent="0.25">
      <c r="S70" s="9"/>
    </row>
    <row r="71" spans="19:19" ht="18" customHeight="1" x14ac:dyDescent="0.25">
      <c r="S71" s="9"/>
    </row>
    <row r="72" spans="19:19" ht="18" customHeight="1" x14ac:dyDescent="0.25">
      <c r="S72" s="9"/>
    </row>
    <row r="73" spans="19:19" ht="18" customHeight="1" x14ac:dyDescent="0.25">
      <c r="S73" s="9"/>
    </row>
    <row r="74" spans="19:19" ht="18" customHeight="1" x14ac:dyDescent="0.25">
      <c r="S74" s="9"/>
    </row>
    <row r="75" spans="19:19" ht="18" customHeight="1" x14ac:dyDescent="0.25">
      <c r="S75" s="9"/>
    </row>
    <row r="76" spans="19:19" ht="18" customHeight="1" x14ac:dyDescent="0.25">
      <c r="S76" s="9"/>
    </row>
    <row r="77" spans="19:19" ht="18" customHeight="1" x14ac:dyDescent="0.25">
      <c r="S77" s="9"/>
    </row>
    <row r="78" spans="19:19" ht="18" customHeight="1" x14ac:dyDescent="0.25">
      <c r="S78" s="9"/>
    </row>
    <row r="79" spans="19:19" ht="18" customHeight="1" x14ac:dyDescent="0.25">
      <c r="S79" s="9"/>
    </row>
    <row r="80" spans="19:19" ht="18" customHeight="1" x14ac:dyDescent="0.25">
      <c r="S80" s="9"/>
    </row>
    <row r="81" spans="19:19" ht="18" customHeight="1" x14ac:dyDescent="0.25">
      <c r="S81" s="9"/>
    </row>
    <row r="82" spans="19:19" ht="18" customHeight="1" x14ac:dyDescent="0.25">
      <c r="S82" s="9"/>
    </row>
    <row r="83" spans="19:19" ht="18" customHeight="1" x14ac:dyDescent="0.25">
      <c r="S83" s="9"/>
    </row>
    <row r="84" spans="19:19" ht="18" customHeight="1" x14ac:dyDescent="0.25">
      <c r="S84" s="9"/>
    </row>
    <row r="85" spans="19:19" ht="18" customHeight="1" x14ac:dyDescent="0.25">
      <c r="S85" s="9"/>
    </row>
    <row r="86" spans="19:19" ht="18" customHeight="1" x14ac:dyDescent="0.25">
      <c r="S86" s="9"/>
    </row>
    <row r="87" spans="19:19" ht="18" customHeight="1" x14ac:dyDescent="0.25">
      <c r="S87" s="9"/>
    </row>
    <row r="88" spans="19:19" ht="18" customHeight="1" x14ac:dyDescent="0.25">
      <c r="S88" s="9"/>
    </row>
    <row r="89" spans="19:19" ht="18" customHeight="1" x14ac:dyDescent="0.25">
      <c r="S89" s="9"/>
    </row>
    <row r="90" spans="19:19" ht="18" customHeight="1" x14ac:dyDescent="0.25">
      <c r="S90" s="9"/>
    </row>
    <row r="91" spans="19:19" ht="18" customHeight="1" x14ac:dyDescent="0.25">
      <c r="S91" s="9"/>
    </row>
    <row r="92" spans="19:19" ht="18" customHeight="1" x14ac:dyDescent="0.25">
      <c r="S92" s="9"/>
    </row>
    <row r="93" spans="19:19" ht="18" customHeight="1" x14ac:dyDescent="0.25">
      <c r="S93" s="9"/>
    </row>
    <row r="94" spans="19:19" ht="18" customHeight="1" x14ac:dyDescent="0.25">
      <c r="S94" s="9"/>
    </row>
    <row r="95" spans="19:19" ht="18" customHeight="1" x14ac:dyDescent="0.25">
      <c r="S95" s="9"/>
    </row>
    <row r="96" spans="19:19" ht="18" customHeight="1" x14ac:dyDescent="0.25">
      <c r="S96" s="9"/>
    </row>
    <row r="97" spans="19:19" ht="18" customHeight="1" x14ac:dyDescent="0.25">
      <c r="S97" s="9"/>
    </row>
    <row r="98" spans="19:19" ht="18" customHeight="1" x14ac:dyDescent="0.25">
      <c r="S98" s="9"/>
    </row>
    <row r="99" spans="19:19" ht="18" customHeight="1" x14ac:dyDescent="0.25">
      <c r="S99" s="9"/>
    </row>
    <row r="100" spans="19:19" ht="18" customHeight="1" x14ac:dyDescent="0.25">
      <c r="S100" s="9"/>
    </row>
    <row r="101" spans="19:19" ht="18" customHeight="1" x14ac:dyDescent="0.25">
      <c r="S101" s="9"/>
    </row>
    <row r="102" spans="19:19" ht="18" customHeight="1" x14ac:dyDescent="0.25">
      <c r="S102" s="9"/>
    </row>
    <row r="103" spans="19:19" ht="18" customHeight="1" x14ac:dyDescent="0.25">
      <c r="S103" s="9"/>
    </row>
    <row r="104" spans="19:19" ht="18" customHeight="1" x14ac:dyDescent="0.25">
      <c r="S104" s="9"/>
    </row>
    <row r="105" spans="19:19" ht="18" customHeight="1" x14ac:dyDescent="0.25">
      <c r="S105" s="9"/>
    </row>
    <row r="106" spans="19:19" ht="18" customHeight="1" x14ac:dyDescent="0.25">
      <c r="S106" s="9"/>
    </row>
    <row r="107" spans="19:19" ht="18" customHeight="1" x14ac:dyDescent="0.25">
      <c r="S107" s="9"/>
    </row>
    <row r="108" spans="19:19" ht="18" customHeight="1" x14ac:dyDescent="0.25">
      <c r="S108" s="9"/>
    </row>
    <row r="109" spans="19:19" ht="18" customHeight="1" x14ac:dyDescent="0.25">
      <c r="S109" s="9"/>
    </row>
    <row r="110" spans="19:19" ht="18" customHeight="1" x14ac:dyDescent="0.25">
      <c r="S110" s="9"/>
    </row>
    <row r="111" spans="19:19" ht="18" customHeight="1" x14ac:dyDescent="0.25">
      <c r="S111" s="9"/>
    </row>
    <row r="112" spans="19:19" ht="18" customHeight="1" x14ac:dyDescent="0.25">
      <c r="S112" s="9"/>
    </row>
    <row r="113" spans="19:19" ht="18" customHeight="1" x14ac:dyDescent="0.25">
      <c r="S113" s="9"/>
    </row>
    <row r="114" spans="19:19" ht="18" customHeight="1" x14ac:dyDescent="0.25">
      <c r="S114" s="9"/>
    </row>
    <row r="115" spans="19:19" ht="18" customHeight="1" x14ac:dyDescent="0.25">
      <c r="S115" s="9"/>
    </row>
    <row r="116" spans="19:19" ht="18" customHeight="1" x14ac:dyDescent="0.25">
      <c r="S116" s="9"/>
    </row>
    <row r="117" spans="19:19" ht="18" customHeight="1" x14ac:dyDescent="0.25">
      <c r="S117" s="9"/>
    </row>
    <row r="118" spans="19:19" ht="18" customHeight="1" x14ac:dyDescent="0.25">
      <c r="S118" s="9"/>
    </row>
    <row r="119" spans="19:19" ht="18" customHeight="1" x14ac:dyDescent="0.25">
      <c r="S119" s="9"/>
    </row>
    <row r="120" spans="19:19" ht="18" customHeight="1" x14ac:dyDescent="0.25">
      <c r="S120" s="9"/>
    </row>
    <row r="121" spans="19:19" ht="18" customHeight="1" x14ac:dyDescent="0.25">
      <c r="S121" s="9"/>
    </row>
    <row r="122" spans="19:19" ht="18" customHeight="1" x14ac:dyDescent="0.25">
      <c r="S122" s="9"/>
    </row>
    <row r="123" spans="19:19" ht="18" customHeight="1" x14ac:dyDescent="0.25">
      <c r="S123" s="9"/>
    </row>
    <row r="124" spans="19:19" ht="18" customHeight="1" x14ac:dyDescent="0.25">
      <c r="S124" s="9"/>
    </row>
    <row r="125" spans="19:19" ht="18" customHeight="1" x14ac:dyDescent="0.25">
      <c r="S125" s="9"/>
    </row>
    <row r="126" spans="19:19" ht="18" customHeight="1" x14ac:dyDescent="0.25">
      <c r="S126" s="9"/>
    </row>
    <row r="127" spans="19:19" ht="18" customHeight="1" x14ac:dyDescent="0.25">
      <c r="S127" s="9"/>
    </row>
    <row r="128" spans="19:19" ht="18" customHeight="1" x14ac:dyDescent="0.25">
      <c r="S128" s="9"/>
    </row>
    <row r="129" spans="19:19" ht="18" customHeight="1" x14ac:dyDescent="0.25">
      <c r="S129" s="9"/>
    </row>
    <row r="130" spans="19:19" ht="18" customHeight="1" x14ac:dyDescent="0.25">
      <c r="S130" s="9"/>
    </row>
    <row r="131" spans="19:19" ht="18" customHeight="1" x14ac:dyDescent="0.25">
      <c r="S131" s="9"/>
    </row>
    <row r="132" spans="19:19" ht="18" customHeight="1" x14ac:dyDescent="0.25">
      <c r="S132" s="9"/>
    </row>
    <row r="133" spans="19:19" ht="18" customHeight="1" x14ac:dyDescent="0.25">
      <c r="S133" s="9"/>
    </row>
    <row r="134" spans="19:19" ht="18" customHeight="1" x14ac:dyDescent="0.25">
      <c r="S134" s="9"/>
    </row>
    <row r="135" spans="19:19" ht="18" customHeight="1" x14ac:dyDescent="0.25">
      <c r="S135" s="9"/>
    </row>
    <row r="136" spans="19:19" ht="18" customHeight="1" x14ac:dyDescent="0.25">
      <c r="S136" s="9"/>
    </row>
    <row r="137" spans="19:19" ht="18" customHeight="1" x14ac:dyDescent="0.25">
      <c r="S137" s="9"/>
    </row>
    <row r="138" spans="19:19" ht="18" customHeight="1" x14ac:dyDescent="0.25">
      <c r="S138" s="9"/>
    </row>
    <row r="139" spans="19:19" ht="18" customHeight="1" x14ac:dyDescent="0.25">
      <c r="S139" s="9"/>
    </row>
    <row r="140" spans="19:19" ht="18" customHeight="1" x14ac:dyDescent="0.25">
      <c r="S140" s="9"/>
    </row>
    <row r="141" spans="19:19" ht="18" customHeight="1" x14ac:dyDescent="0.25">
      <c r="S141" s="9"/>
    </row>
    <row r="142" spans="19:19" ht="18" customHeight="1" x14ac:dyDescent="0.25">
      <c r="S142" s="9"/>
    </row>
    <row r="143" spans="19:19" ht="18" customHeight="1" x14ac:dyDescent="0.25">
      <c r="S143" s="9"/>
    </row>
    <row r="144" spans="19:19" ht="18" customHeight="1" x14ac:dyDescent="0.25">
      <c r="S144" s="9"/>
    </row>
    <row r="145" spans="19:19" ht="18" customHeight="1" x14ac:dyDescent="0.25">
      <c r="S145" s="9"/>
    </row>
    <row r="146" spans="19:19" ht="18" customHeight="1" x14ac:dyDescent="0.25">
      <c r="S146" s="9"/>
    </row>
    <row r="147" spans="19:19" ht="18" customHeight="1" x14ac:dyDescent="0.25">
      <c r="S147" s="9"/>
    </row>
    <row r="148" spans="19:19" ht="18" customHeight="1" x14ac:dyDescent="0.25">
      <c r="S148" s="9"/>
    </row>
    <row r="149" spans="19:19" ht="18" customHeight="1" x14ac:dyDescent="0.25">
      <c r="S149" s="9"/>
    </row>
    <row r="150" spans="19:19" ht="18" customHeight="1" x14ac:dyDescent="0.25">
      <c r="S150" s="9"/>
    </row>
    <row r="151" spans="19:19" ht="18" customHeight="1" x14ac:dyDescent="0.25">
      <c r="S151" s="9"/>
    </row>
    <row r="152" spans="19:19" ht="18" customHeight="1" x14ac:dyDescent="0.25">
      <c r="S152" s="9"/>
    </row>
    <row r="153" spans="19:19" ht="18" customHeight="1" x14ac:dyDescent="0.25">
      <c r="S153" s="9"/>
    </row>
    <row r="154" spans="19:19" ht="18" customHeight="1" x14ac:dyDescent="0.25">
      <c r="S154" s="9"/>
    </row>
    <row r="155" spans="19:19" ht="18" customHeight="1" x14ac:dyDescent="0.25">
      <c r="S155" s="9"/>
    </row>
    <row r="156" spans="19:19" ht="18" customHeight="1" x14ac:dyDescent="0.25">
      <c r="S156" s="9"/>
    </row>
    <row r="157" spans="19:19" ht="18" customHeight="1" x14ac:dyDescent="0.25">
      <c r="S157" s="9"/>
    </row>
    <row r="158" spans="19:19" ht="18" customHeight="1" x14ac:dyDescent="0.25">
      <c r="S158" s="9"/>
    </row>
    <row r="159" spans="19:19" ht="18" customHeight="1" x14ac:dyDescent="0.25">
      <c r="S159" s="9"/>
    </row>
    <row r="160" spans="19:19" ht="18" customHeight="1" x14ac:dyDescent="0.25">
      <c r="S160" s="9"/>
    </row>
    <row r="161" spans="19:19" ht="18" customHeight="1" x14ac:dyDescent="0.25">
      <c r="S161" s="9"/>
    </row>
    <row r="162" spans="19:19" ht="18" customHeight="1" x14ac:dyDescent="0.25">
      <c r="S162" s="9"/>
    </row>
    <row r="163" spans="19:19" ht="18" customHeight="1" x14ac:dyDescent="0.25">
      <c r="S163" s="9"/>
    </row>
    <row r="164" spans="19:19" ht="18" customHeight="1" x14ac:dyDescent="0.25">
      <c r="S164" s="9"/>
    </row>
    <row r="165" spans="19:19" ht="18" customHeight="1" x14ac:dyDescent="0.25">
      <c r="S165" s="9"/>
    </row>
    <row r="166" spans="19:19" ht="18" customHeight="1" x14ac:dyDescent="0.25">
      <c r="S166" s="9"/>
    </row>
    <row r="167" spans="19:19" ht="18" customHeight="1" x14ac:dyDescent="0.25">
      <c r="S167" s="9"/>
    </row>
    <row r="168" spans="19:19" ht="18" customHeight="1" x14ac:dyDescent="0.25">
      <c r="S168" s="9"/>
    </row>
    <row r="169" spans="19:19" ht="18" customHeight="1" x14ac:dyDescent="0.25">
      <c r="S169" s="9"/>
    </row>
    <row r="170" spans="19:19" ht="18" customHeight="1" x14ac:dyDescent="0.25">
      <c r="S170" s="9"/>
    </row>
    <row r="171" spans="19:19" ht="18" customHeight="1" x14ac:dyDescent="0.25">
      <c r="S171" s="9"/>
    </row>
    <row r="172" spans="19:19" ht="18" customHeight="1" x14ac:dyDescent="0.25">
      <c r="S172" s="9"/>
    </row>
    <row r="173" spans="19:19" ht="18" customHeight="1" x14ac:dyDescent="0.25">
      <c r="S173" s="9"/>
    </row>
    <row r="174" spans="19:19" ht="18" customHeight="1" x14ac:dyDescent="0.25">
      <c r="S174" s="9"/>
    </row>
    <row r="175" spans="19:19" ht="18" customHeight="1" x14ac:dyDescent="0.25">
      <c r="S175" s="9"/>
    </row>
    <row r="176" spans="19:19" ht="18" customHeight="1" x14ac:dyDescent="0.25">
      <c r="S176" s="9"/>
    </row>
    <row r="177" spans="19:19" ht="18" customHeight="1" x14ac:dyDescent="0.25">
      <c r="S177" s="9"/>
    </row>
    <row r="178" spans="19:19" ht="18" customHeight="1" x14ac:dyDescent="0.25">
      <c r="S178" s="9"/>
    </row>
    <row r="179" spans="19:19" ht="18" customHeight="1" x14ac:dyDescent="0.25">
      <c r="S179" s="9"/>
    </row>
    <row r="180" spans="19:19" ht="18" customHeight="1" x14ac:dyDescent="0.25">
      <c r="S180" s="9"/>
    </row>
    <row r="181" spans="19:19" ht="18" customHeight="1" x14ac:dyDescent="0.25">
      <c r="S181" s="9"/>
    </row>
    <row r="182" spans="19:19" ht="18" customHeight="1" x14ac:dyDescent="0.25">
      <c r="S182" s="9"/>
    </row>
    <row r="183" spans="19:19" ht="18" customHeight="1" x14ac:dyDescent="0.25">
      <c r="S183" s="9"/>
    </row>
    <row r="184" spans="19:19" ht="18" customHeight="1" x14ac:dyDescent="0.25">
      <c r="S184" s="9"/>
    </row>
    <row r="185" spans="19:19" ht="18" customHeight="1" x14ac:dyDescent="0.25">
      <c r="S185" s="9"/>
    </row>
    <row r="186" spans="19:19" ht="18" customHeight="1" x14ac:dyDescent="0.25">
      <c r="S186" s="9"/>
    </row>
    <row r="187" spans="19:19" ht="18" customHeight="1" x14ac:dyDescent="0.25">
      <c r="S187" s="9"/>
    </row>
    <row r="188" spans="19:19" ht="18" customHeight="1" x14ac:dyDescent="0.25">
      <c r="S188" s="9"/>
    </row>
    <row r="189" spans="19:19" ht="18" customHeight="1" x14ac:dyDescent="0.25">
      <c r="S189" s="9"/>
    </row>
    <row r="190" spans="19:19" ht="18" customHeight="1" x14ac:dyDescent="0.25">
      <c r="S190" s="9"/>
    </row>
    <row r="191" spans="19:19" ht="18" customHeight="1" x14ac:dyDescent="0.25">
      <c r="S191" s="9"/>
    </row>
    <row r="192" spans="19:19" ht="18" customHeight="1" x14ac:dyDescent="0.25">
      <c r="S192" s="9"/>
    </row>
    <row r="193" spans="19:19" ht="18" customHeight="1" x14ac:dyDescent="0.25">
      <c r="S193" s="9"/>
    </row>
    <row r="194" spans="19:19" ht="18" customHeight="1" x14ac:dyDescent="0.25">
      <c r="S194" s="9"/>
    </row>
    <row r="195" spans="19:19" ht="18" customHeight="1" x14ac:dyDescent="0.25">
      <c r="S195" s="9"/>
    </row>
    <row r="196" spans="19:19" ht="18" customHeight="1" x14ac:dyDescent="0.25">
      <c r="S196" s="9"/>
    </row>
    <row r="197" spans="19:19" ht="18" customHeight="1" x14ac:dyDescent="0.25">
      <c r="S197" s="9"/>
    </row>
    <row r="198" spans="19:19" ht="18" customHeight="1" x14ac:dyDescent="0.25">
      <c r="S198" s="9"/>
    </row>
    <row r="199" spans="19:19" ht="18" customHeight="1" x14ac:dyDescent="0.25">
      <c r="S199" s="9"/>
    </row>
    <row r="200" spans="19:19" ht="18" customHeight="1" x14ac:dyDescent="0.25">
      <c r="S200" s="9"/>
    </row>
    <row r="201" spans="19:19" ht="18" customHeight="1" x14ac:dyDescent="0.25">
      <c r="S201" s="9"/>
    </row>
    <row r="202" spans="19:19" ht="18" customHeight="1" x14ac:dyDescent="0.25">
      <c r="S202" s="9"/>
    </row>
    <row r="203" spans="19:19" ht="18" customHeight="1" x14ac:dyDescent="0.25">
      <c r="S203" s="9"/>
    </row>
    <row r="204" spans="19:19" ht="18" customHeight="1" x14ac:dyDescent="0.25">
      <c r="S204" s="9"/>
    </row>
    <row r="205" spans="19:19" ht="18" customHeight="1" x14ac:dyDescent="0.25">
      <c r="S205" s="9"/>
    </row>
    <row r="206" spans="19:19" ht="18" customHeight="1" x14ac:dyDescent="0.25">
      <c r="S206" s="9"/>
    </row>
    <row r="207" spans="19:19" ht="18" customHeight="1" x14ac:dyDescent="0.25">
      <c r="S207" s="9"/>
    </row>
    <row r="208" spans="19:19" ht="18" customHeight="1" x14ac:dyDescent="0.25">
      <c r="S208" s="9"/>
    </row>
    <row r="209" spans="19:19" ht="18" customHeight="1" x14ac:dyDescent="0.25">
      <c r="S209" s="9"/>
    </row>
    <row r="210" spans="19:19" ht="18" customHeight="1" x14ac:dyDescent="0.25">
      <c r="S210" s="9"/>
    </row>
    <row r="211" spans="19:19" ht="18" customHeight="1" x14ac:dyDescent="0.25">
      <c r="S211" s="9"/>
    </row>
    <row r="212" spans="19:19" ht="18" customHeight="1" x14ac:dyDescent="0.25">
      <c r="S212" s="9"/>
    </row>
    <row r="213" spans="19:19" ht="18" customHeight="1" x14ac:dyDescent="0.25">
      <c r="S213" s="9"/>
    </row>
    <row r="214" spans="19:19" ht="18" customHeight="1" x14ac:dyDescent="0.25">
      <c r="S214" s="9"/>
    </row>
    <row r="215" spans="19:19" ht="18" customHeight="1" x14ac:dyDescent="0.25">
      <c r="S215" s="9"/>
    </row>
    <row r="216" spans="19:19" ht="18" customHeight="1" x14ac:dyDescent="0.25">
      <c r="S216" s="9"/>
    </row>
    <row r="217" spans="19:19" ht="18" customHeight="1" x14ac:dyDescent="0.25">
      <c r="S217" s="9"/>
    </row>
    <row r="218" spans="19:19" ht="18" customHeight="1" x14ac:dyDescent="0.25">
      <c r="S218" s="9"/>
    </row>
    <row r="219" spans="19:19" ht="18" customHeight="1" x14ac:dyDescent="0.25">
      <c r="S219" s="9"/>
    </row>
    <row r="220" spans="19:19" ht="18" customHeight="1" x14ac:dyDescent="0.25">
      <c r="S220" s="9"/>
    </row>
    <row r="221" spans="19:19" ht="18" customHeight="1" x14ac:dyDescent="0.25">
      <c r="S221" s="9"/>
    </row>
    <row r="222" spans="19:19" ht="18" customHeight="1" x14ac:dyDescent="0.25">
      <c r="S222" s="9"/>
    </row>
    <row r="223" spans="19:19" ht="18" customHeight="1" x14ac:dyDescent="0.25">
      <c r="S223" s="9"/>
    </row>
    <row r="224" spans="19:19" ht="18" customHeight="1" x14ac:dyDescent="0.25">
      <c r="S224" s="9"/>
    </row>
    <row r="225" spans="19:19" ht="18" customHeight="1" x14ac:dyDescent="0.25">
      <c r="S225" s="9"/>
    </row>
    <row r="226" spans="19:19" ht="18" customHeight="1" x14ac:dyDescent="0.25">
      <c r="S226" s="9"/>
    </row>
    <row r="227" spans="19:19" ht="18" customHeight="1" x14ac:dyDescent="0.25">
      <c r="S227" s="9"/>
    </row>
    <row r="228" spans="19:19" ht="18" customHeight="1" x14ac:dyDescent="0.25">
      <c r="S228" s="9"/>
    </row>
    <row r="229" spans="19:19" ht="18" customHeight="1" x14ac:dyDescent="0.25">
      <c r="S229" s="9"/>
    </row>
    <row r="230" spans="19:19" ht="18" customHeight="1" x14ac:dyDescent="0.25">
      <c r="S230" s="9"/>
    </row>
    <row r="231" spans="19:19" ht="18" customHeight="1" x14ac:dyDescent="0.25">
      <c r="S231" s="9"/>
    </row>
    <row r="232" spans="19:19" ht="18" customHeight="1" x14ac:dyDescent="0.25">
      <c r="S232" s="9"/>
    </row>
    <row r="233" spans="19:19" ht="18" customHeight="1" x14ac:dyDescent="0.25">
      <c r="S233" s="9"/>
    </row>
    <row r="234" spans="19:19" ht="18" customHeight="1" x14ac:dyDescent="0.25">
      <c r="S234" s="9"/>
    </row>
    <row r="235" spans="19:19" ht="18" customHeight="1" x14ac:dyDescent="0.25">
      <c r="S235" s="9"/>
    </row>
    <row r="236" spans="19:19" ht="18" customHeight="1" x14ac:dyDescent="0.25">
      <c r="S236" s="9"/>
    </row>
    <row r="237" spans="19:19" ht="18" customHeight="1" x14ac:dyDescent="0.25">
      <c r="S237" s="9"/>
    </row>
    <row r="238" spans="19:19" ht="18" customHeight="1" x14ac:dyDescent="0.25">
      <c r="S238" s="9"/>
    </row>
    <row r="239" spans="19:19" ht="18" customHeight="1" x14ac:dyDescent="0.25">
      <c r="S239" s="9"/>
    </row>
    <row r="240" spans="19:19" ht="18" customHeight="1" x14ac:dyDescent="0.25">
      <c r="S240" s="9"/>
    </row>
    <row r="241" spans="19:19" ht="18" customHeight="1" x14ac:dyDescent="0.25">
      <c r="S241" s="9"/>
    </row>
    <row r="242" spans="19:19" ht="18" customHeight="1" x14ac:dyDescent="0.25">
      <c r="S242" s="9"/>
    </row>
    <row r="243" spans="19:19" ht="18" customHeight="1" x14ac:dyDescent="0.25">
      <c r="S243" s="9"/>
    </row>
    <row r="244" spans="19:19" ht="18" customHeight="1" x14ac:dyDescent="0.25">
      <c r="S244" s="9"/>
    </row>
    <row r="245" spans="19:19" ht="18" customHeight="1" x14ac:dyDescent="0.25">
      <c r="S245" s="9"/>
    </row>
    <row r="246" spans="19:19" ht="18" customHeight="1" x14ac:dyDescent="0.25">
      <c r="S246" s="9"/>
    </row>
    <row r="247" spans="19:19" ht="18" customHeight="1" x14ac:dyDescent="0.25">
      <c r="S247" s="9"/>
    </row>
    <row r="248" spans="19:19" ht="18" customHeight="1" x14ac:dyDescent="0.25">
      <c r="S248" s="9"/>
    </row>
    <row r="249" spans="19:19" ht="18" customHeight="1" x14ac:dyDescent="0.25">
      <c r="S249" s="9"/>
    </row>
    <row r="250" spans="19:19" ht="18" customHeight="1" x14ac:dyDescent="0.25">
      <c r="S250" s="9"/>
    </row>
    <row r="251" spans="19:19" ht="18" customHeight="1" x14ac:dyDescent="0.25">
      <c r="S251" s="9"/>
    </row>
    <row r="252" spans="19:19" ht="18" customHeight="1" x14ac:dyDescent="0.25">
      <c r="S252" s="9"/>
    </row>
    <row r="253" spans="19:19" ht="18" customHeight="1" x14ac:dyDescent="0.25">
      <c r="S253" s="9"/>
    </row>
    <row r="254" spans="19:19" ht="18" customHeight="1" x14ac:dyDescent="0.25">
      <c r="S254" s="9"/>
    </row>
    <row r="255" spans="19:19" ht="18" customHeight="1" x14ac:dyDescent="0.25">
      <c r="S255" s="9"/>
    </row>
    <row r="256" spans="19:19" ht="18" customHeight="1" x14ac:dyDescent="0.25">
      <c r="S256" s="9"/>
    </row>
    <row r="257" spans="19:19" ht="18" customHeight="1" x14ac:dyDescent="0.25">
      <c r="S257" s="9"/>
    </row>
    <row r="258" spans="19:19" ht="18" customHeight="1" x14ac:dyDescent="0.25">
      <c r="S258" s="9"/>
    </row>
    <row r="259" spans="19:19" ht="18" customHeight="1" x14ac:dyDescent="0.25">
      <c r="S259" s="9"/>
    </row>
    <row r="260" spans="19:19" ht="18" customHeight="1" x14ac:dyDescent="0.25">
      <c r="S260" s="9"/>
    </row>
    <row r="261" spans="19:19" ht="18" customHeight="1" x14ac:dyDescent="0.25">
      <c r="S261" s="9"/>
    </row>
    <row r="262" spans="19:19" ht="18" customHeight="1" x14ac:dyDescent="0.25">
      <c r="S262" s="9"/>
    </row>
    <row r="263" spans="19:19" ht="18" customHeight="1" x14ac:dyDescent="0.25">
      <c r="S263" s="9"/>
    </row>
    <row r="264" spans="19:19" ht="18" customHeight="1" x14ac:dyDescent="0.25">
      <c r="S264" s="9"/>
    </row>
    <row r="265" spans="19:19" ht="18" customHeight="1" x14ac:dyDescent="0.25">
      <c r="S265" s="9"/>
    </row>
    <row r="266" spans="19:19" ht="18" customHeight="1" x14ac:dyDescent="0.25">
      <c r="S266" s="9"/>
    </row>
    <row r="267" spans="19:19" ht="18" customHeight="1" x14ac:dyDescent="0.25">
      <c r="S267" s="9"/>
    </row>
    <row r="268" spans="19:19" ht="18" customHeight="1" x14ac:dyDescent="0.25">
      <c r="S268" s="9"/>
    </row>
    <row r="269" spans="19:19" ht="18" customHeight="1" x14ac:dyDescent="0.25">
      <c r="S269" s="9"/>
    </row>
    <row r="270" spans="19:19" ht="18" customHeight="1" x14ac:dyDescent="0.25">
      <c r="S270" s="9"/>
    </row>
    <row r="271" spans="19:19" ht="18" customHeight="1" x14ac:dyDescent="0.25">
      <c r="S271" s="9"/>
    </row>
    <row r="272" spans="19:19" ht="18" customHeight="1" x14ac:dyDescent="0.25">
      <c r="S272" s="9"/>
    </row>
    <row r="273" spans="19:19" ht="18" customHeight="1" x14ac:dyDescent="0.25">
      <c r="S273" s="9"/>
    </row>
    <row r="274" spans="19:19" ht="18" customHeight="1" x14ac:dyDescent="0.25">
      <c r="S274" s="9"/>
    </row>
    <row r="275" spans="19:19" ht="18" customHeight="1" x14ac:dyDescent="0.25">
      <c r="S275" s="9"/>
    </row>
    <row r="276" spans="19:19" ht="18" customHeight="1" x14ac:dyDescent="0.25">
      <c r="S276" s="9"/>
    </row>
    <row r="277" spans="19:19" ht="18" customHeight="1" x14ac:dyDescent="0.25">
      <c r="S277" s="9"/>
    </row>
    <row r="278" spans="19:19" ht="18" customHeight="1" x14ac:dyDescent="0.25">
      <c r="S278" s="9"/>
    </row>
    <row r="279" spans="19:19" ht="18" customHeight="1" x14ac:dyDescent="0.25">
      <c r="S279" s="9"/>
    </row>
    <row r="280" spans="19:19" ht="18" customHeight="1" x14ac:dyDescent="0.25">
      <c r="S280" s="9"/>
    </row>
    <row r="281" spans="19:19" ht="18" customHeight="1" x14ac:dyDescent="0.25">
      <c r="S281" s="9"/>
    </row>
    <row r="282" spans="19:19" ht="18" customHeight="1" x14ac:dyDescent="0.25">
      <c r="S282" s="9"/>
    </row>
    <row r="283" spans="19:19" ht="18" customHeight="1" x14ac:dyDescent="0.25">
      <c r="S283" s="9"/>
    </row>
    <row r="284" spans="19:19" ht="18" customHeight="1" x14ac:dyDescent="0.25">
      <c r="S284" s="9"/>
    </row>
    <row r="285" spans="19:19" ht="18" customHeight="1" x14ac:dyDescent="0.25">
      <c r="S285" s="9"/>
    </row>
    <row r="286" spans="19:19" ht="18" customHeight="1" x14ac:dyDescent="0.25">
      <c r="S286" s="9"/>
    </row>
    <row r="287" spans="19:19" ht="18" customHeight="1" x14ac:dyDescent="0.25">
      <c r="S287" s="9"/>
    </row>
    <row r="288" spans="19:19" ht="18" customHeight="1" x14ac:dyDescent="0.25">
      <c r="S288" s="9"/>
    </row>
    <row r="289" spans="19:19" ht="18" customHeight="1" x14ac:dyDescent="0.25">
      <c r="S289" s="9"/>
    </row>
    <row r="290" spans="19:19" ht="18" customHeight="1" x14ac:dyDescent="0.25">
      <c r="S290" s="9"/>
    </row>
    <row r="291" spans="19:19" ht="18" customHeight="1" x14ac:dyDescent="0.25">
      <c r="S291" s="9"/>
    </row>
    <row r="292" spans="19:19" ht="18" customHeight="1" x14ac:dyDescent="0.25">
      <c r="S292" s="9"/>
    </row>
    <row r="293" spans="19:19" ht="18" customHeight="1" x14ac:dyDescent="0.25">
      <c r="S293" s="9"/>
    </row>
    <row r="294" spans="19:19" ht="18" customHeight="1" x14ac:dyDescent="0.25">
      <c r="S294" s="9"/>
    </row>
    <row r="295" spans="19:19" ht="18" customHeight="1" x14ac:dyDescent="0.25">
      <c r="S295" s="9"/>
    </row>
    <row r="296" spans="19:19" ht="18" customHeight="1" x14ac:dyDescent="0.25">
      <c r="S296" s="9"/>
    </row>
    <row r="297" spans="19:19" ht="18" customHeight="1" x14ac:dyDescent="0.25">
      <c r="S297" s="9"/>
    </row>
    <row r="298" spans="19:19" ht="18" customHeight="1" x14ac:dyDescent="0.25">
      <c r="S298" s="9"/>
    </row>
    <row r="299" spans="19:19" ht="18" customHeight="1" x14ac:dyDescent="0.25">
      <c r="S299" s="9"/>
    </row>
    <row r="300" spans="19:19" ht="18" customHeight="1" x14ac:dyDescent="0.25">
      <c r="S300" s="9"/>
    </row>
    <row r="301" spans="19:19" ht="18" customHeight="1" x14ac:dyDescent="0.25">
      <c r="S301" s="9"/>
    </row>
    <row r="302" spans="19:19" ht="18" customHeight="1" x14ac:dyDescent="0.25">
      <c r="S302" s="9"/>
    </row>
    <row r="303" spans="19:19" ht="18" customHeight="1" x14ac:dyDescent="0.25">
      <c r="S303" s="9"/>
    </row>
    <row r="304" spans="19:19" ht="18" customHeight="1" x14ac:dyDescent="0.25">
      <c r="S304" s="9"/>
    </row>
    <row r="305" spans="19:19" ht="18" customHeight="1" x14ac:dyDescent="0.25">
      <c r="S305" s="9"/>
    </row>
    <row r="306" spans="19:19" ht="18" customHeight="1" x14ac:dyDescent="0.25">
      <c r="S306" s="9"/>
    </row>
    <row r="307" spans="19:19" ht="18" customHeight="1" x14ac:dyDescent="0.25">
      <c r="S307" s="9"/>
    </row>
    <row r="308" spans="19:19" ht="18" customHeight="1" x14ac:dyDescent="0.25">
      <c r="S308" s="9"/>
    </row>
    <row r="309" spans="19:19" ht="18" customHeight="1" x14ac:dyDescent="0.25">
      <c r="S309" s="9"/>
    </row>
    <row r="310" spans="19:19" ht="18" customHeight="1" x14ac:dyDescent="0.25">
      <c r="S310" s="9"/>
    </row>
    <row r="311" spans="19:19" ht="18" customHeight="1" x14ac:dyDescent="0.25">
      <c r="S311" s="9"/>
    </row>
    <row r="312" spans="19:19" ht="18" customHeight="1" x14ac:dyDescent="0.25">
      <c r="S312" s="9"/>
    </row>
    <row r="313" spans="19:19" ht="18" customHeight="1" x14ac:dyDescent="0.25">
      <c r="S313" s="9"/>
    </row>
    <row r="314" spans="19:19" ht="18" customHeight="1" x14ac:dyDescent="0.25">
      <c r="S314" s="9"/>
    </row>
    <row r="315" spans="19:19" ht="18" customHeight="1" x14ac:dyDescent="0.25">
      <c r="S315" s="9"/>
    </row>
    <row r="316" spans="19:19" ht="18" customHeight="1" x14ac:dyDescent="0.25">
      <c r="S316" s="9"/>
    </row>
    <row r="317" spans="19:19" ht="18" customHeight="1" x14ac:dyDescent="0.25">
      <c r="S317" s="9"/>
    </row>
    <row r="318" spans="19:19" ht="18" customHeight="1" x14ac:dyDescent="0.25">
      <c r="S318" s="9"/>
    </row>
    <row r="319" spans="19:19" ht="18" customHeight="1" x14ac:dyDescent="0.25">
      <c r="S319" s="9"/>
    </row>
    <row r="320" spans="19:19" ht="18" customHeight="1" x14ac:dyDescent="0.25">
      <c r="S320" s="9"/>
    </row>
    <row r="321" spans="19:19" ht="18" customHeight="1" x14ac:dyDescent="0.25">
      <c r="S321" s="9"/>
    </row>
    <row r="322" spans="19:19" ht="18" customHeight="1" x14ac:dyDescent="0.25">
      <c r="S322" s="9"/>
    </row>
    <row r="323" spans="19:19" ht="18" customHeight="1" x14ac:dyDescent="0.25">
      <c r="S323" s="9"/>
    </row>
    <row r="324" spans="19:19" ht="18" customHeight="1" x14ac:dyDescent="0.25">
      <c r="S324" s="9"/>
    </row>
    <row r="325" spans="19:19" ht="18" customHeight="1" x14ac:dyDescent="0.25">
      <c r="S325" s="9"/>
    </row>
    <row r="326" spans="19:19" ht="18" customHeight="1" x14ac:dyDescent="0.25">
      <c r="S326" s="9"/>
    </row>
    <row r="327" spans="19:19" ht="18" customHeight="1" x14ac:dyDescent="0.25">
      <c r="S327" s="9"/>
    </row>
    <row r="328" spans="19:19" ht="18" customHeight="1" x14ac:dyDescent="0.25">
      <c r="S328" s="9"/>
    </row>
    <row r="329" spans="19:19" ht="18" customHeight="1" x14ac:dyDescent="0.25">
      <c r="S329" s="9"/>
    </row>
    <row r="330" spans="19:19" ht="18" customHeight="1" x14ac:dyDescent="0.25">
      <c r="S330" s="9"/>
    </row>
    <row r="331" spans="19:19" ht="18" customHeight="1" x14ac:dyDescent="0.25">
      <c r="S331" s="9"/>
    </row>
    <row r="332" spans="19:19" ht="18" customHeight="1" x14ac:dyDescent="0.25">
      <c r="S332" s="9"/>
    </row>
    <row r="333" spans="19:19" ht="18" customHeight="1" x14ac:dyDescent="0.25">
      <c r="S333" s="9"/>
    </row>
    <row r="334" spans="19:19" ht="18" customHeight="1" x14ac:dyDescent="0.25">
      <c r="S334" s="9"/>
    </row>
    <row r="335" spans="19:19" ht="18" customHeight="1" x14ac:dyDescent="0.25">
      <c r="S335" s="9"/>
    </row>
    <row r="336" spans="19:19" ht="18" customHeight="1" x14ac:dyDescent="0.25">
      <c r="S336" s="9"/>
    </row>
    <row r="337" spans="19:19" ht="18" customHeight="1" x14ac:dyDescent="0.25">
      <c r="S337" s="9"/>
    </row>
    <row r="338" spans="19:19" ht="18" customHeight="1" x14ac:dyDescent="0.25">
      <c r="S338" s="9"/>
    </row>
    <row r="339" spans="19:19" ht="18" customHeight="1" x14ac:dyDescent="0.25">
      <c r="S339" s="9"/>
    </row>
    <row r="340" spans="19:19" ht="18" customHeight="1" x14ac:dyDescent="0.25">
      <c r="S340" s="9"/>
    </row>
    <row r="341" spans="19:19" ht="18" customHeight="1" x14ac:dyDescent="0.25">
      <c r="S341" s="9"/>
    </row>
    <row r="342" spans="19:19" ht="18" customHeight="1" x14ac:dyDescent="0.25">
      <c r="S342" s="9"/>
    </row>
    <row r="343" spans="19:19" ht="18" customHeight="1" x14ac:dyDescent="0.25">
      <c r="S343" s="9"/>
    </row>
    <row r="344" spans="19:19" ht="18" customHeight="1" x14ac:dyDescent="0.25">
      <c r="S344" s="9"/>
    </row>
    <row r="345" spans="19:19" ht="18" customHeight="1" x14ac:dyDescent="0.25">
      <c r="S345" s="9"/>
    </row>
    <row r="346" spans="19:19" ht="18" customHeight="1" x14ac:dyDescent="0.25">
      <c r="S346" s="9"/>
    </row>
    <row r="347" spans="19:19" ht="18" customHeight="1" x14ac:dyDescent="0.25">
      <c r="S347" s="9"/>
    </row>
    <row r="348" spans="19:19" ht="18" customHeight="1" x14ac:dyDescent="0.25">
      <c r="S348" s="9"/>
    </row>
    <row r="349" spans="19:19" ht="18" customHeight="1" x14ac:dyDescent="0.25">
      <c r="S349" s="9"/>
    </row>
    <row r="350" spans="19:19" ht="18" customHeight="1" x14ac:dyDescent="0.25">
      <c r="S350" s="9"/>
    </row>
    <row r="351" spans="19:19" ht="18" customHeight="1" x14ac:dyDescent="0.25">
      <c r="S351" s="9"/>
    </row>
    <row r="352" spans="19:19" ht="18" customHeight="1" x14ac:dyDescent="0.25">
      <c r="S352" s="9"/>
    </row>
    <row r="353" spans="19:19" ht="18" customHeight="1" x14ac:dyDescent="0.25">
      <c r="S353" s="9"/>
    </row>
    <row r="354" spans="19:19" ht="18" customHeight="1" x14ac:dyDescent="0.25">
      <c r="S354" s="9"/>
    </row>
    <row r="355" spans="19:19" ht="18" customHeight="1" x14ac:dyDescent="0.25">
      <c r="S355" s="9"/>
    </row>
    <row r="356" spans="19:19" ht="18" customHeight="1" x14ac:dyDescent="0.25">
      <c r="S356" s="9"/>
    </row>
    <row r="357" spans="19:19" ht="18" customHeight="1" x14ac:dyDescent="0.25">
      <c r="S357" s="9"/>
    </row>
    <row r="358" spans="19:19" ht="18" customHeight="1" x14ac:dyDescent="0.25">
      <c r="S358" s="9"/>
    </row>
    <row r="359" spans="19:19" ht="18" customHeight="1" x14ac:dyDescent="0.25">
      <c r="S359" s="9"/>
    </row>
    <row r="360" spans="19:19" ht="18" customHeight="1" x14ac:dyDescent="0.25">
      <c r="S360" s="9"/>
    </row>
    <row r="361" spans="19:19" ht="18" customHeight="1" x14ac:dyDescent="0.25">
      <c r="S361" s="9"/>
    </row>
    <row r="362" spans="19:19" ht="18" customHeight="1" x14ac:dyDescent="0.25">
      <c r="S362" s="9"/>
    </row>
    <row r="363" spans="19:19" ht="18" customHeight="1" x14ac:dyDescent="0.25">
      <c r="S363" s="9"/>
    </row>
    <row r="364" spans="19:19" ht="18" customHeight="1" x14ac:dyDescent="0.25">
      <c r="S364" s="9"/>
    </row>
    <row r="365" spans="19:19" ht="18" customHeight="1" x14ac:dyDescent="0.25">
      <c r="S365" s="9"/>
    </row>
    <row r="366" spans="19:19" ht="18" customHeight="1" x14ac:dyDescent="0.25">
      <c r="S366" s="9"/>
    </row>
    <row r="367" spans="19:19" ht="18" customHeight="1" x14ac:dyDescent="0.25">
      <c r="S367" s="9"/>
    </row>
    <row r="368" spans="19:19" ht="18" customHeight="1" x14ac:dyDescent="0.25">
      <c r="S368" s="9"/>
    </row>
    <row r="369" spans="19:19" ht="18" customHeight="1" x14ac:dyDescent="0.25">
      <c r="S369" s="9"/>
    </row>
    <row r="370" spans="19:19" ht="18" customHeight="1" x14ac:dyDescent="0.25">
      <c r="S370" s="9"/>
    </row>
    <row r="371" spans="19:19" ht="18" customHeight="1" x14ac:dyDescent="0.25">
      <c r="S371" s="9"/>
    </row>
    <row r="372" spans="19:19" ht="18" customHeight="1" x14ac:dyDescent="0.25">
      <c r="S372" s="9"/>
    </row>
    <row r="373" spans="19:19" ht="18" customHeight="1" x14ac:dyDescent="0.25">
      <c r="S373" s="9"/>
    </row>
    <row r="374" spans="19:19" ht="18" customHeight="1" x14ac:dyDescent="0.25">
      <c r="S374" s="9"/>
    </row>
    <row r="375" spans="19:19" ht="18" customHeight="1" x14ac:dyDescent="0.25">
      <c r="S375" s="9"/>
    </row>
    <row r="376" spans="19:19" ht="18" customHeight="1" x14ac:dyDescent="0.25">
      <c r="S376" s="9"/>
    </row>
    <row r="377" spans="19:19" ht="18" customHeight="1" x14ac:dyDescent="0.25">
      <c r="S377" s="9"/>
    </row>
    <row r="378" spans="19:19" ht="18" customHeight="1" x14ac:dyDescent="0.25">
      <c r="S378" s="9"/>
    </row>
    <row r="379" spans="19:19" ht="18" customHeight="1" x14ac:dyDescent="0.25">
      <c r="S379" s="9"/>
    </row>
    <row r="380" spans="19:19" ht="18" customHeight="1" x14ac:dyDescent="0.25">
      <c r="S380" s="9"/>
    </row>
    <row r="381" spans="19:19" ht="18" customHeight="1" x14ac:dyDescent="0.25">
      <c r="S381" s="9"/>
    </row>
    <row r="382" spans="19:19" ht="18" customHeight="1" x14ac:dyDescent="0.25">
      <c r="S382" s="9"/>
    </row>
    <row r="383" spans="19:19" ht="18" customHeight="1" x14ac:dyDescent="0.25">
      <c r="S383" s="9"/>
    </row>
    <row r="384" spans="19:19" ht="18" customHeight="1" x14ac:dyDescent="0.25">
      <c r="S384" s="9"/>
    </row>
    <row r="385" spans="19:19" ht="18" customHeight="1" x14ac:dyDescent="0.25">
      <c r="S385" s="9"/>
    </row>
    <row r="386" spans="19:19" ht="18" customHeight="1" x14ac:dyDescent="0.25">
      <c r="S386" s="9"/>
    </row>
    <row r="387" spans="19:19" ht="18" customHeight="1" x14ac:dyDescent="0.25">
      <c r="S387" s="9"/>
    </row>
    <row r="388" spans="19:19" ht="18" customHeight="1" x14ac:dyDescent="0.25">
      <c r="S388" s="9"/>
    </row>
    <row r="389" spans="19:19" ht="18" customHeight="1" x14ac:dyDescent="0.25">
      <c r="S389" s="9"/>
    </row>
    <row r="390" spans="19:19" ht="18" customHeight="1" x14ac:dyDescent="0.25">
      <c r="S390" s="9"/>
    </row>
    <row r="391" spans="19:19" ht="18" customHeight="1" x14ac:dyDescent="0.25">
      <c r="S391" s="9"/>
    </row>
    <row r="392" spans="19:19" ht="18" customHeight="1" x14ac:dyDescent="0.25">
      <c r="S392" s="9"/>
    </row>
    <row r="393" spans="19:19" ht="18" customHeight="1" x14ac:dyDescent="0.25">
      <c r="S393" s="9"/>
    </row>
    <row r="394" spans="19:19" ht="18" customHeight="1" x14ac:dyDescent="0.25">
      <c r="S394" s="9"/>
    </row>
    <row r="395" spans="19:19" ht="18" customHeight="1" x14ac:dyDescent="0.25">
      <c r="S395" s="9"/>
    </row>
    <row r="396" spans="19:19" ht="18" customHeight="1" x14ac:dyDescent="0.25">
      <c r="S396" s="9"/>
    </row>
    <row r="397" spans="19:19" ht="18" customHeight="1" x14ac:dyDescent="0.25">
      <c r="S397" s="9"/>
    </row>
    <row r="398" spans="19:19" ht="18" customHeight="1" x14ac:dyDescent="0.25">
      <c r="S398" s="9"/>
    </row>
    <row r="399" spans="19:19" ht="18" customHeight="1" x14ac:dyDescent="0.25">
      <c r="S399" s="9"/>
    </row>
    <row r="400" spans="19:19" ht="18" customHeight="1" x14ac:dyDescent="0.25">
      <c r="S400" s="9"/>
    </row>
    <row r="401" spans="19:19" ht="18" customHeight="1" x14ac:dyDescent="0.25">
      <c r="S401" s="9"/>
    </row>
    <row r="402" spans="19:19" ht="18" customHeight="1" x14ac:dyDescent="0.25">
      <c r="S402" s="9"/>
    </row>
    <row r="403" spans="19:19" ht="18" customHeight="1" x14ac:dyDescent="0.25">
      <c r="S403" s="9"/>
    </row>
    <row r="404" spans="19:19" ht="18" customHeight="1" x14ac:dyDescent="0.25">
      <c r="S404" s="9"/>
    </row>
    <row r="405" spans="19:19" ht="18" customHeight="1" x14ac:dyDescent="0.25">
      <c r="S405" s="9"/>
    </row>
    <row r="406" spans="19:19" ht="18" customHeight="1" x14ac:dyDescent="0.25">
      <c r="S406" s="9"/>
    </row>
    <row r="407" spans="19:19" ht="18" customHeight="1" x14ac:dyDescent="0.25">
      <c r="S407" s="9"/>
    </row>
    <row r="408" spans="19:19" ht="18" customHeight="1" x14ac:dyDescent="0.25">
      <c r="S408" s="9"/>
    </row>
    <row r="409" spans="19:19" ht="18" customHeight="1" x14ac:dyDescent="0.25">
      <c r="S409" s="9"/>
    </row>
    <row r="410" spans="19:19" ht="18" customHeight="1" x14ac:dyDescent="0.25">
      <c r="S410" s="9"/>
    </row>
    <row r="411" spans="19:19" ht="18" customHeight="1" x14ac:dyDescent="0.25">
      <c r="S411" s="9"/>
    </row>
    <row r="412" spans="19:19" ht="18" customHeight="1" x14ac:dyDescent="0.25">
      <c r="S412" s="9"/>
    </row>
    <row r="413" spans="19:19" ht="18" customHeight="1" x14ac:dyDescent="0.25">
      <c r="S413" s="9"/>
    </row>
    <row r="414" spans="19:19" ht="18" customHeight="1" x14ac:dyDescent="0.25">
      <c r="S414" s="9"/>
    </row>
    <row r="415" spans="19:19" ht="18" customHeight="1" x14ac:dyDescent="0.25">
      <c r="S415" s="9"/>
    </row>
    <row r="416" spans="19:19" ht="18" customHeight="1" x14ac:dyDescent="0.25">
      <c r="S416" s="9"/>
    </row>
    <row r="417" spans="19:19" ht="18" customHeight="1" x14ac:dyDescent="0.25">
      <c r="S417" s="9"/>
    </row>
    <row r="418" spans="19:19" ht="18" customHeight="1" x14ac:dyDescent="0.25">
      <c r="S418" s="9"/>
    </row>
    <row r="419" spans="19:19" ht="18" customHeight="1" x14ac:dyDescent="0.25">
      <c r="S419" s="9"/>
    </row>
    <row r="420" spans="19:19" ht="18" customHeight="1" x14ac:dyDescent="0.25">
      <c r="S420" s="9"/>
    </row>
    <row r="421" spans="19:19" ht="18" customHeight="1" x14ac:dyDescent="0.25">
      <c r="S421" s="9"/>
    </row>
    <row r="422" spans="19:19" ht="18" customHeight="1" x14ac:dyDescent="0.25">
      <c r="S422" s="9"/>
    </row>
    <row r="423" spans="19:19" ht="18" customHeight="1" x14ac:dyDescent="0.25">
      <c r="S423" s="9"/>
    </row>
    <row r="424" spans="19:19" ht="18" customHeight="1" x14ac:dyDescent="0.25">
      <c r="S424" s="9"/>
    </row>
    <row r="425" spans="19:19" ht="18" customHeight="1" x14ac:dyDescent="0.25">
      <c r="S425" s="9"/>
    </row>
    <row r="426" spans="19:19" ht="18" customHeight="1" x14ac:dyDescent="0.25">
      <c r="S426" s="9"/>
    </row>
    <row r="427" spans="19:19" ht="18" customHeight="1" x14ac:dyDescent="0.25">
      <c r="S427" s="9"/>
    </row>
    <row r="428" spans="19:19" ht="18" customHeight="1" x14ac:dyDescent="0.25">
      <c r="S428" s="9"/>
    </row>
    <row r="429" spans="19:19" ht="18" customHeight="1" x14ac:dyDescent="0.25">
      <c r="S429" s="9"/>
    </row>
    <row r="430" spans="19:19" ht="18" customHeight="1" x14ac:dyDescent="0.25">
      <c r="S430" s="9"/>
    </row>
    <row r="431" spans="19:19" ht="18" customHeight="1" x14ac:dyDescent="0.25">
      <c r="S431" s="9"/>
    </row>
    <row r="432" spans="19:19" ht="18" customHeight="1" x14ac:dyDescent="0.25">
      <c r="S432" s="9"/>
    </row>
    <row r="433" spans="19:19" ht="18" customHeight="1" x14ac:dyDescent="0.25">
      <c r="S433" s="9"/>
    </row>
    <row r="434" spans="19:19" ht="18" customHeight="1" x14ac:dyDescent="0.25">
      <c r="S434" s="9"/>
    </row>
    <row r="435" spans="19:19" ht="18" customHeight="1" x14ac:dyDescent="0.25">
      <c r="S435" s="9"/>
    </row>
    <row r="436" spans="19:19" ht="18" customHeight="1" x14ac:dyDescent="0.25">
      <c r="S436" s="9"/>
    </row>
    <row r="437" spans="19:19" ht="18" customHeight="1" x14ac:dyDescent="0.25">
      <c r="S437" s="9"/>
    </row>
    <row r="438" spans="19:19" ht="18" customHeight="1" x14ac:dyDescent="0.25">
      <c r="S438" s="9"/>
    </row>
    <row r="439" spans="19:19" ht="18" customHeight="1" x14ac:dyDescent="0.25">
      <c r="S439" s="9"/>
    </row>
    <row r="440" spans="19:19" ht="18" customHeight="1" x14ac:dyDescent="0.25">
      <c r="S440" s="9"/>
    </row>
    <row r="441" spans="19:19" ht="18" customHeight="1" x14ac:dyDescent="0.25">
      <c r="S441" s="9"/>
    </row>
    <row r="442" spans="19:19" ht="18" customHeight="1" x14ac:dyDescent="0.25">
      <c r="S442" s="9"/>
    </row>
    <row r="443" spans="19:19" ht="18" customHeight="1" x14ac:dyDescent="0.25">
      <c r="S443" s="9"/>
    </row>
    <row r="444" spans="19:19" ht="18" customHeight="1" x14ac:dyDescent="0.25">
      <c r="S444" s="9"/>
    </row>
    <row r="445" spans="19:19" ht="18" customHeight="1" x14ac:dyDescent="0.25">
      <c r="S445" s="9"/>
    </row>
    <row r="446" spans="19:19" ht="18" customHeight="1" x14ac:dyDescent="0.25">
      <c r="S446" s="9"/>
    </row>
    <row r="447" spans="19:19" ht="18" customHeight="1" x14ac:dyDescent="0.25">
      <c r="S447" s="9"/>
    </row>
    <row r="448" spans="19:19" ht="18" customHeight="1" x14ac:dyDescent="0.25">
      <c r="S448" s="9"/>
    </row>
    <row r="449" spans="19:19" ht="18" customHeight="1" x14ac:dyDescent="0.25">
      <c r="S449" s="9"/>
    </row>
    <row r="450" spans="19:19" ht="18" customHeight="1" x14ac:dyDescent="0.25">
      <c r="S450" s="9"/>
    </row>
    <row r="451" spans="19:19" ht="18" customHeight="1" x14ac:dyDescent="0.25">
      <c r="S451" s="9"/>
    </row>
    <row r="452" spans="19:19" ht="18" customHeight="1" x14ac:dyDescent="0.25">
      <c r="S452" s="9"/>
    </row>
    <row r="453" spans="19:19" ht="18" customHeight="1" x14ac:dyDescent="0.25">
      <c r="S453" s="9"/>
    </row>
    <row r="454" spans="19:19" ht="18" customHeight="1" x14ac:dyDescent="0.25">
      <c r="S454" s="9"/>
    </row>
    <row r="455" spans="19:19" ht="18" customHeight="1" x14ac:dyDescent="0.25">
      <c r="S455" s="9"/>
    </row>
    <row r="456" spans="19:19" ht="18" customHeight="1" x14ac:dyDescent="0.25">
      <c r="S456" s="9"/>
    </row>
    <row r="457" spans="19:19" ht="18" customHeight="1" x14ac:dyDescent="0.25">
      <c r="S457" s="9"/>
    </row>
    <row r="458" spans="19:19" ht="18" customHeight="1" x14ac:dyDescent="0.25">
      <c r="S458" s="9"/>
    </row>
    <row r="459" spans="19:19" ht="18" customHeight="1" x14ac:dyDescent="0.25">
      <c r="S459" s="9"/>
    </row>
    <row r="460" spans="19:19" ht="18" customHeight="1" x14ac:dyDescent="0.25">
      <c r="S460" s="9"/>
    </row>
    <row r="461" spans="19:19" ht="18" customHeight="1" x14ac:dyDescent="0.25">
      <c r="S461" s="9"/>
    </row>
    <row r="462" spans="19:19" ht="18" customHeight="1" x14ac:dyDescent="0.25">
      <c r="S462" s="9"/>
    </row>
    <row r="463" spans="19:19" ht="18" customHeight="1" x14ac:dyDescent="0.25">
      <c r="S463" s="9"/>
    </row>
    <row r="464" spans="19:19" ht="18" customHeight="1" x14ac:dyDescent="0.25">
      <c r="S464" s="9"/>
    </row>
    <row r="465" spans="19:19" ht="18" customHeight="1" x14ac:dyDescent="0.25">
      <c r="S465" s="9"/>
    </row>
    <row r="466" spans="19:19" ht="18" customHeight="1" x14ac:dyDescent="0.25">
      <c r="S466" s="9"/>
    </row>
    <row r="467" spans="19:19" ht="18" customHeight="1" x14ac:dyDescent="0.25">
      <c r="S467" s="9"/>
    </row>
    <row r="468" spans="19:19" ht="18" customHeight="1" x14ac:dyDescent="0.25">
      <c r="S468" s="9"/>
    </row>
    <row r="469" spans="19:19" ht="18" customHeight="1" x14ac:dyDescent="0.25">
      <c r="S469" s="9"/>
    </row>
    <row r="470" spans="19:19" ht="18" customHeight="1" x14ac:dyDescent="0.25">
      <c r="S470" s="9"/>
    </row>
    <row r="471" spans="19:19" ht="18" customHeight="1" x14ac:dyDescent="0.25">
      <c r="S471" s="9"/>
    </row>
    <row r="472" spans="19:19" ht="18" customHeight="1" x14ac:dyDescent="0.25">
      <c r="S472" s="9"/>
    </row>
    <row r="473" spans="19:19" ht="18" customHeight="1" x14ac:dyDescent="0.25">
      <c r="S473" s="9"/>
    </row>
    <row r="474" spans="19:19" ht="18" customHeight="1" x14ac:dyDescent="0.25">
      <c r="S474" s="9"/>
    </row>
    <row r="475" spans="19:19" ht="18" customHeight="1" x14ac:dyDescent="0.25">
      <c r="S475" s="9"/>
    </row>
    <row r="476" spans="19:19" ht="18" customHeight="1" x14ac:dyDescent="0.25">
      <c r="S476" s="9"/>
    </row>
    <row r="477" spans="19:19" ht="18" customHeight="1" x14ac:dyDescent="0.25">
      <c r="S477" s="9"/>
    </row>
    <row r="478" spans="19:19" ht="18" customHeight="1" x14ac:dyDescent="0.25">
      <c r="S478" s="9"/>
    </row>
    <row r="479" spans="19:19" ht="18" customHeight="1" x14ac:dyDescent="0.25">
      <c r="S479" s="9"/>
    </row>
    <row r="480" spans="19:19" ht="18" customHeight="1" x14ac:dyDescent="0.25">
      <c r="S480" s="9"/>
    </row>
    <row r="481" spans="19:19" ht="18" customHeight="1" x14ac:dyDescent="0.25">
      <c r="S481" s="9"/>
    </row>
    <row r="482" spans="19:19" ht="18" customHeight="1" x14ac:dyDescent="0.25">
      <c r="S482" s="9"/>
    </row>
    <row r="483" spans="19:19" ht="18" customHeight="1" x14ac:dyDescent="0.25">
      <c r="S483" s="9"/>
    </row>
    <row r="484" spans="19:19" ht="18" customHeight="1" x14ac:dyDescent="0.25">
      <c r="S484" s="9"/>
    </row>
    <row r="485" spans="19:19" ht="18" customHeight="1" x14ac:dyDescent="0.25">
      <c r="S485" s="9"/>
    </row>
    <row r="486" spans="19:19" ht="18" customHeight="1" x14ac:dyDescent="0.25">
      <c r="S486" s="9"/>
    </row>
    <row r="487" spans="19:19" ht="18" customHeight="1" x14ac:dyDescent="0.25">
      <c r="S487" s="9"/>
    </row>
    <row r="488" spans="19:19" ht="18" customHeight="1" x14ac:dyDescent="0.25">
      <c r="S488" s="9"/>
    </row>
    <row r="489" spans="19:19" ht="18" customHeight="1" x14ac:dyDescent="0.25">
      <c r="S489" s="9"/>
    </row>
    <row r="490" spans="19:19" ht="18" customHeight="1" x14ac:dyDescent="0.25">
      <c r="S490" s="9"/>
    </row>
    <row r="491" spans="19:19" ht="18" customHeight="1" x14ac:dyDescent="0.25">
      <c r="S491" s="9"/>
    </row>
    <row r="492" spans="19:19" ht="18" customHeight="1" x14ac:dyDescent="0.25">
      <c r="S492" s="9"/>
    </row>
    <row r="493" spans="19:19" ht="18" customHeight="1" x14ac:dyDescent="0.25">
      <c r="S493" s="9"/>
    </row>
    <row r="494" spans="19:19" ht="18" customHeight="1" x14ac:dyDescent="0.25">
      <c r="S494" s="9"/>
    </row>
    <row r="495" spans="19:19" ht="18" customHeight="1" x14ac:dyDescent="0.25">
      <c r="S495" s="9"/>
    </row>
    <row r="496" spans="19:19" ht="18" customHeight="1" x14ac:dyDescent="0.25">
      <c r="S496" s="9"/>
    </row>
    <row r="497" spans="19:19" ht="18" customHeight="1" x14ac:dyDescent="0.25">
      <c r="S497" s="9"/>
    </row>
    <row r="498" spans="19:19" ht="18" customHeight="1" x14ac:dyDescent="0.25">
      <c r="S498" s="9"/>
    </row>
    <row r="499" spans="19:19" ht="18" customHeight="1" x14ac:dyDescent="0.25">
      <c r="S499" s="9"/>
    </row>
    <row r="500" spans="19:19" ht="18" customHeight="1" x14ac:dyDescent="0.25">
      <c r="S500" s="9"/>
    </row>
    <row r="501" spans="19:19" ht="18" customHeight="1" x14ac:dyDescent="0.25">
      <c r="S501" s="9"/>
    </row>
    <row r="502" spans="19:19" ht="18" customHeight="1" x14ac:dyDescent="0.25">
      <c r="S502" s="9"/>
    </row>
    <row r="503" spans="19:19" ht="18" customHeight="1" x14ac:dyDescent="0.25">
      <c r="S503" s="9"/>
    </row>
    <row r="504" spans="19:19" ht="18" customHeight="1" x14ac:dyDescent="0.25">
      <c r="S504" s="9"/>
    </row>
    <row r="505" spans="19:19" ht="18" customHeight="1" x14ac:dyDescent="0.25">
      <c r="S505" s="9"/>
    </row>
    <row r="506" spans="19:19" ht="18" customHeight="1" x14ac:dyDescent="0.25">
      <c r="S506" s="9"/>
    </row>
    <row r="507" spans="19:19" ht="18" customHeight="1" x14ac:dyDescent="0.25">
      <c r="S507" s="9"/>
    </row>
    <row r="508" spans="19:19" ht="18" customHeight="1" x14ac:dyDescent="0.25">
      <c r="S508" s="9"/>
    </row>
    <row r="509" spans="19:19" ht="18" customHeight="1" x14ac:dyDescent="0.25">
      <c r="S509" s="9"/>
    </row>
  </sheetData>
  <mergeCells count="4">
    <mergeCell ref="A1:B1"/>
    <mergeCell ref="C1:F1"/>
    <mergeCell ref="G1:S1"/>
    <mergeCell ref="T1:V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274030BFC9CE41BA31BCECE8639E1E" ma:contentTypeVersion="13" ma:contentTypeDescription="Skapa ett nytt dokument." ma:contentTypeScope="" ma:versionID="41e186fdeb700cc12f751c209247209c">
  <xsd:schema xmlns:xsd="http://www.w3.org/2001/XMLSchema" xmlns:xs="http://www.w3.org/2001/XMLSchema" xmlns:p="http://schemas.microsoft.com/office/2006/metadata/properties" xmlns:ns2="9b98ed0c-6ba8-494e-9fcf-1313ea32c4f8" xmlns:ns3="5121a716-8eca-4b8f-9967-b299257b9991" targetNamespace="http://schemas.microsoft.com/office/2006/metadata/properties" ma:root="true" ma:fieldsID="a80c55d9301301d1ad455e1e480ff1c0" ns2:_="" ns3:_="">
    <xsd:import namespace="9b98ed0c-6ba8-494e-9fcf-1313ea32c4f8"/>
    <xsd:import namespace="5121a716-8eca-4b8f-9967-b299257b99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98ed0c-6ba8-494e-9fcf-1313ea32c4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dmarkeringar" ma:readOnly="false" ma:fieldId="{5cf76f15-5ced-4ddc-b409-7134ff3c332f}" ma:taxonomyMulti="true" ma:sspId="78fdba56-93d0-4663-8d7b-261b42430b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21a716-8eca-4b8f-9967-b299257b999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ebe66bf-f675-46a5-8e3f-d587eac6a5bb}" ma:internalName="TaxCatchAll" ma:showField="CatchAllData" ma:web="5121a716-8eca-4b8f-9967-b299257b99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98ed0c-6ba8-494e-9fcf-1313ea32c4f8">
      <Terms xmlns="http://schemas.microsoft.com/office/infopath/2007/PartnerControls"/>
    </lcf76f155ced4ddcb4097134ff3c332f>
    <TaxCatchAll xmlns="5121a716-8eca-4b8f-9967-b299257b999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46F881-10CE-4AEE-B128-DE92736050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98ed0c-6ba8-494e-9fcf-1313ea32c4f8"/>
    <ds:schemaRef ds:uri="5121a716-8eca-4b8f-9967-b299257b99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B1C96-D065-4E1C-85BB-E0CF0D0CECC8}">
  <ds:schemaRefs>
    <ds:schemaRef ds:uri="http://purl.org/dc/elements/1.1/"/>
    <ds:schemaRef ds:uri="http://purl.org/dc/terms/"/>
    <ds:schemaRef ds:uri="http://schemas.openxmlformats.org/package/2006/metadata/core-properties"/>
    <ds:schemaRef ds:uri="9b98ed0c-6ba8-494e-9fcf-1313ea32c4f8"/>
    <ds:schemaRef ds:uri="http://purl.org/dc/dcmitype/"/>
    <ds:schemaRef ds:uri="http://www.w3.org/XML/1998/namespace"/>
    <ds:schemaRef ds:uri="5121a716-8eca-4b8f-9967-b299257b9991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75D88D8-3263-44A0-A8EC-2EEAF95263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Rickard Nordin</dc:creator>
  <cp:lastModifiedBy>Jessica Walter</cp:lastModifiedBy>
  <dcterms:created xsi:type="dcterms:W3CDTF">2022-11-30T14:24:34Z</dcterms:created>
  <dcterms:modified xsi:type="dcterms:W3CDTF">2026-05-08T09:50:27Z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befea41-ae53-4b9a-8128-902564727467_Enabled">
    <vt:lpwstr>true</vt:lpwstr>
  </property>
  <property fmtid="{D5CDD505-2E9C-101B-9397-08002B2CF9AE}" pid="3" name="MSIP_Label_5befea41-ae53-4b9a-8128-902564727467_SetDate">
    <vt:lpwstr>2023-03-24T09:06:28Z</vt:lpwstr>
  </property>
  <property fmtid="{D5CDD505-2E9C-101B-9397-08002B2CF9AE}" pid="4" name="MSIP_Label_5befea41-ae53-4b9a-8128-902564727467_Method">
    <vt:lpwstr>Privileged</vt:lpwstr>
  </property>
  <property fmtid="{D5CDD505-2E9C-101B-9397-08002B2CF9AE}" pid="5" name="MSIP_Label_5befea41-ae53-4b9a-8128-902564727467_Name">
    <vt:lpwstr>Åpen</vt:lpwstr>
  </property>
  <property fmtid="{D5CDD505-2E9C-101B-9397-08002B2CF9AE}" pid="6" name="MSIP_Label_5befea41-ae53-4b9a-8128-902564727467_SiteId">
    <vt:lpwstr>0e11eb60-d04d-4975-b423-a3a66b8b7297</vt:lpwstr>
  </property>
  <property fmtid="{D5CDD505-2E9C-101B-9397-08002B2CF9AE}" pid="7" name="MSIP_Label_5befea41-ae53-4b9a-8128-902564727467_ActionId">
    <vt:lpwstr>747d4b1b-9ec2-4586-a497-2d3e0ba0315f</vt:lpwstr>
  </property>
  <property fmtid="{D5CDD505-2E9C-101B-9397-08002B2CF9AE}" pid="8" name="MSIP_Label_5befea41-ae53-4b9a-8128-902564727467_ContentBits">
    <vt:lpwstr>0</vt:lpwstr>
  </property>
  <property fmtid="{D5CDD505-2E9C-101B-9397-08002B2CF9AE}" pid="9" name="ContentTypeId">
    <vt:lpwstr>0x0101004A274030BFC9CE41BA31BCECE8639E1E</vt:lpwstr>
  </property>
</Properties>
</file>