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58E20324-0A4B-4458-A3BF-D7818673BF9D}" xr6:coauthVersionLast="47" xr6:coauthVersionMax="47" xr10:uidLastSave="{00000000-0000-0000-0000-000000000000}"/>
  <bookViews>
    <workbookView xWindow="-108" yWindow="-108" windowWidth="30936" windowHeight="1689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S8" i="1"/>
  <c r="S7" i="1"/>
  <c r="S6" i="1"/>
  <c r="S5" i="1"/>
  <c r="S4" i="1"/>
  <c r="S3" i="1"/>
  <c r="V4" i="1"/>
  <c r="V5" i="1"/>
  <c r="V6" i="1"/>
  <c r="V7" i="1"/>
  <c r="V8" i="1"/>
  <c r="V3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<sst xmlns="http://schemas.openxmlformats.org/spreadsheetml/2006/main" count="38" uniqueCount="37">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</sst>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9" xfId="0" applyBorder="1"/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16"/>
  <sheetViews>
    <sheetView tabSelected="1" zoomScale="80" zoomScaleNormal="80" workbookViewId="0">
      <selection activeCell="J16" sqref="J16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18" t="s">
        <v>0</v>
      </c>
      <c r="B1" s="18"/>
      <c r="C1" s="18" t="str">
        <f>"Insert data 31.12.2025"</f>
        <v>Insert data 31.12.2025</v>
      </c>
      <c r="D1" s="18"/>
      <c r="E1" s="18"/>
      <c r="F1" s="18"/>
      <c r="G1" s="18" t="s">
        <v>1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 t="s">
        <v>2</v>
      </c>
      <c r="U1" s="20"/>
      <c r="V1" s="21"/>
      <c r="W1" s="30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7">
        <v>2</v>
      </c>
      <c r="D3" s="6">
        <v>2.8057249999999998</v>
      </c>
      <c r="E3" s="6">
        <v>2.6554790000000001</v>
      </c>
      <c r="F3" s="6">
        <v>2.88</v>
      </c>
      <c r="G3" s="15">
        <v>1.0139040022886221E-2</v>
      </c>
      <c r="H3" s="8">
        <v>9.2855133806553872E-2</v>
      </c>
      <c r="I3" s="8">
        <v>0.31792089594736089</v>
      </c>
      <c r="J3" s="8">
        <v>0.42744787156745234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9.2747623602201471E-2</v>
      </c>
      <c r="R3" s="8">
        <v>5.8889435053545082E-2</v>
      </c>
      <c r="S3" s="8">
        <f>SUM(G3:R3)</f>
        <v>0.99999999999999978</v>
      </c>
      <c r="T3" s="15">
        <v>0</v>
      </c>
      <c r="U3" s="14">
        <v>8.8999999999999996E-2</v>
      </c>
      <c r="V3" s="7">
        <f>T3+U3</f>
        <v>8.8999999999999996E-2</v>
      </c>
      <c r="W3" s="31">
        <v>3.2</v>
      </c>
    </row>
    <row r="4" spans="1:23" ht="18" customHeight="1" x14ac:dyDescent="0.3">
      <c r="A4" t="s">
        <v>26</v>
      </c>
      <c r="B4" t="s">
        <v>27</v>
      </c>
      <c r="C4" s="17">
        <v>2</v>
      </c>
      <c r="D4" s="6">
        <v>2.8057249999999998</v>
      </c>
      <c r="E4" s="6">
        <v>2.6554790000000001</v>
      </c>
      <c r="F4" s="6">
        <v>2.88</v>
      </c>
      <c r="G4" s="16">
        <v>1.0139040022886221E-2</v>
      </c>
      <c r="H4" s="8">
        <v>9.2855133806553872E-2</v>
      </c>
      <c r="I4" s="8">
        <v>0.31792089594736089</v>
      </c>
      <c r="J4" s="8">
        <v>0.42744787156745234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9.2747623602201471E-2</v>
      </c>
      <c r="R4" s="8">
        <v>5.8889435053545082E-2</v>
      </c>
      <c r="S4" s="8">
        <f t="shared" ref="S4:S8" si="0">SUM(G4:R4)</f>
        <v>0.99999999999999978</v>
      </c>
      <c r="T4" s="16">
        <v>0</v>
      </c>
      <c r="U4" s="14">
        <v>8.8999999999999996E-2</v>
      </c>
      <c r="V4" s="7">
        <f t="shared" ref="V4:V8" si="1">T4+U4</f>
        <v>8.8999999999999996E-2</v>
      </c>
      <c r="W4" s="31">
        <v>3.2</v>
      </c>
    </row>
    <row r="5" spans="1:23" ht="18" customHeight="1" x14ac:dyDescent="0.3">
      <c r="A5" t="s">
        <v>34</v>
      </c>
      <c r="B5" s="1" t="s">
        <v>29</v>
      </c>
      <c r="C5" s="17">
        <v>2</v>
      </c>
      <c r="D5" s="6">
        <v>3.0889489999999999</v>
      </c>
      <c r="E5" s="6">
        <v>2.9387029999999998</v>
      </c>
      <c r="F5" s="6">
        <v>2.88</v>
      </c>
      <c r="G5" s="16">
        <v>1.0139040022886221E-2</v>
      </c>
      <c r="H5" s="8">
        <v>9.2855133806553872E-2</v>
      </c>
      <c r="I5" s="8">
        <v>0.31792089594736089</v>
      </c>
      <c r="J5" s="8">
        <v>0.42744787156745234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9.2747623602201471E-2</v>
      </c>
      <c r="R5" s="8">
        <v>5.8889435053545082E-2</v>
      </c>
      <c r="S5" s="8">
        <f t="shared" si="0"/>
        <v>0.99999999999999978</v>
      </c>
      <c r="T5" s="16">
        <v>0</v>
      </c>
      <c r="U5" s="14">
        <v>8.8999999999999996E-2</v>
      </c>
      <c r="V5" s="7">
        <f t="shared" si="1"/>
        <v>8.8999999999999996E-2</v>
      </c>
      <c r="W5" s="31">
        <v>3.2</v>
      </c>
    </row>
    <row r="6" spans="1:23" ht="18" customHeight="1" x14ac:dyDescent="0.3">
      <c r="A6" t="s">
        <v>33</v>
      </c>
      <c r="B6" s="1" t="s">
        <v>30</v>
      </c>
      <c r="C6" s="17">
        <v>2</v>
      </c>
      <c r="D6" s="6">
        <v>3.0889489999999999</v>
      </c>
      <c r="E6" s="6">
        <v>2.9387029999999998</v>
      </c>
      <c r="F6" s="6">
        <v>2.88</v>
      </c>
      <c r="G6" s="16">
        <v>1.0139040022886221E-2</v>
      </c>
      <c r="H6" s="8">
        <v>9.2855133806553872E-2</v>
      </c>
      <c r="I6" s="8">
        <v>0.31792089594736089</v>
      </c>
      <c r="J6" s="8">
        <v>0.42744787156745234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9.2747623602201471E-2</v>
      </c>
      <c r="R6" s="8">
        <v>5.8889435053545082E-2</v>
      </c>
      <c r="S6" s="8">
        <f t="shared" si="0"/>
        <v>0.99999999999999978</v>
      </c>
      <c r="T6" s="16">
        <v>0</v>
      </c>
      <c r="U6" s="14">
        <v>8.8999999999999996E-2</v>
      </c>
      <c r="V6" s="7">
        <f t="shared" si="1"/>
        <v>8.8999999999999996E-2</v>
      </c>
      <c r="W6" s="31">
        <v>3.2</v>
      </c>
    </row>
    <row r="7" spans="1:23" ht="18" customHeight="1" x14ac:dyDescent="0.3">
      <c r="A7" t="s">
        <v>35</v>
      </c>
      <c r="B7" s="1" t="s">
        <v>31</v>
      </c>
      <c r="C7" s="17">
        <v>2</v>
      </c>
      <c r="D7" s="6">
        <v>5.0914140000000003</v>
      </c>
      <c r="E7" s="6">
        <v>4.9411670000000001</v>
      </c>
      <c r="F7" s="6">
        <v>2.88</v>
      </c>
      <c r="G7" s="16">
        <v>1.0139040022886221E-2</v>
      </c>
      <c r="H7" s="8">
        <v>9.2855133806553872E-2</v>
      </c>
      <c r="I7" s="8">
        <v>0.31792089594736089</v>
      </c>
      <c r="J7" s="8">
        <v>0.42744787156745234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9.2747623602201471E-2</v>
      </c>
      <c r="R7" s="8">
        <v>5.8889435053545082E-2</v>
      </c>
      <c r="S7" s="8">
        <f t="shared" si="0"/>
        <v>0.99999999999999978</v>
      </c>
      <c r="T7" s="16">
        <v>0</v>
      </c>
      <c r="U7" s="14">
        <v>8.8999999999999996E-2</v>
      </c>
      <c r="V7" s="7">
        <f t="shared" si="1"/>
        <v>8.8999999999999996E-2</v>
      </c>
      <c r="W7" s="31">
        <v>3.2</v>
      </c>
    </row>
    <row r="8" spans="1:23" ht="18" customHeight="1" x14ac:dyDescent="0.3">
      <c r="A8" s="22" t="s">
        <v>36</v>
      </c>
      <c r="B8" s="23" t="s">
        <v>32</v>
      </c>
      <c r="C8" s="24">
        <v>2</v>
      </c>
      <c r="D8" s="25">
        <v>5.0914140000000003</v>
      </c>
      <c r="E8" s="25">
        <v>4.9411670000000001</v>
      </c>
      <c r="F8" s="25">
        <v>2.88</v>
      </c>
      <c r="G8" s="26">
        <v>1.0139040022886221E-2</v>
      </c>
      <c r="H8" s="27">
        <v>9.2855133806553872E-2</v>
      </c>
      <c r="I8" s="27">
        <v>0.31792089594736089</v>
      </c>
      <c r="J8" s="27">
        <v>0.42744787156745234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9.2747623602201471E-2</v>
      </c>
      <c r="R8" s="27">
        <v>5.8889435053545082E-2</v>
      </c>
      <c r="S8" s="27">
        <f t="shared" si="0"/>
        <v>0.99999999999999978</v>
      </c>
      <c r="T8" s="26">
        <v>0</v>
      </c>
      <c r="U8" s="28">
        <v>8.8999999999999996E-2</v>
      </c>
      <c r="V8" s="29">
        <f t="shared" si="1"/>
        <v>8.8999999999999996E-2</v>
      </c>
      <c r="W8" s="32">
        <v>3.2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S12" s="9"/>
    </row>
    <row r="13" spans="1:23" ht="18" customHeight="1" x14ac:dyDescent="0.3">
      <c r="A13" s="12"/>
      <c r="S13" s="9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S17" s="9"/>
    </row>
    <row r="18" spans="1:19" ht="18" customHeight="1" x14ac:dyDescent="0.3">
      <c r="A18" s="12"/>
      <c r="S18" s="9"/>
    </row>
    <row r="19" spans="1:19" ht="18" customHeight="1" x14ac:dyDescent="0.3">
      <c r="A19" s="12"/>
      <c r="S19" s="9"/>
    </row>
    <row r="20" spans="1:19" ht="18" customHeight="1" x14ac:dyDescent="0.3">
      <c r="A20" s="12"/>
      <c r="S20" s="9"/>
    </row>
    <row r="21" spans="1:19" ht="18" customHeight="1" x14ac:dyDescent="0.3">
      <c r="A21" s="12"/>
      <c r="S21" s="9"/>
    </row>
    <row r="22" spans="1:19" ht="18" customHeight="1" x14ac:dyDescent="0.3">
      <c r="A22" s="12"/>
      <c r="S22" s="9"/>
    </row>
    <row r="23" spans="1:19" ht="18" customHeight="1" x14ac:dyDescent="0.3">
      <c r="A23" s="12"/>
      <c r="S23" s="9"/>
    </row>
    <row r="24" spans="1:19" ht="18" customHeight="1" x14ac:dyDescent="0.3">
      <c r="A24" s="12"/>
      <c r="S24" s="9"/>
    </row>
    <row r="25" spans="1:19" ht="18" customHeight="1" x14ac:dyDescent="0.3">
      <c r="A25" s="12"/>
      <c r="S25" s="9"/>
    </row>
    <row r="26" spans="1:19" ht="18" customHeight="1" x14ac:dyDescent="0.3">
      <c r="A26" s="12"/>
      <c r="S26" s="9"/>
    </row>
    <row r="27" spans="1:19" ht="18" customHeight="1" x14ac:dyDescent="0.3">
      <c r="A27" s="12"/>
      <c r="S27" s="9"/>
    </row>
    <row r="28" spans="1:19" ht="18" customHeight="1" x14ac:dyDescent="0.3">
      <c r="A28" s="12"/>
      <c r="S28" s="9"/>
    </row>
    <row r="29" spans="1:19" ht="18" customHeight="1" x14ac:dyDescent="0.3">
      <c r="A29" s="12"/>
      <c r="S29" s="9"/>
    </row>
    <row r="30" spans="1:19" ht="18" customHeight="1" x14ac:dyDescent="0.3">
      <c r="A30" s="12"/>
      <c r="S30" s="9"/>
    </row>
    <row r="31" spans="1:19" ht="18" customHeight="1" x14ac:dyDescent="0.3">
      <c r="A31" s="12"/>
      <c r="S31" s="9"/>
    </row>
    <row r="32" spans="1:19" ht="18" customHeight="1" x14ac:dyDescent="0.3">
      <c r="A32" s="12"/>
      <c r="S32" s="9"/>
    </row>
    <row r="33" spans="1:19" ht="18" customHeight="1" x14ac:dyDescent="0.3">
      <c r="A33" s="12"/>
      <c r="S33" s="9"/>
    </row>
    <row r="34" spans="1:19" ht="18" customHeight="1" x14ac:dyDescent="0.3">
      <c r="S34" s="9"/>
    </row>
    <row r="35" spans="1:19" ht="18" customHeight="1" x14ac:dyDescent="0.3">
      <c r="S35" s="9"/>
    </row>
    <row r="36" spans="1:19" ht="18" customHeight="1" x14ac:dyDescent="0.3">
      <c r="S36" s="9"/>
    </row>
    <row r="37" spans="1:19" ht="18" customHeight="1" x14ac:dyDescent="0.3">
      <c r="S37" s="9"/>
    </row>
    <row r="38" spans="1:19" ht="18" customHeight="1" x14ac:dyDescent="0.3">
      <c r="S38" s="9"/>
    </row>
    <row r="39" spans="1:19" ht="18" customHeight="1" x14ac:dyDescent="0.3">
      <c r="S39" s="9"/>
    </row>
    <row r="40" spans="1:19" ht="18" customHeight="1" x14ac:dyDescent="0.3">
      <c r="S40" s="9"/>
    </row>
    <row r="41" spans="1:19" ht="18" customHeight="1" x14ac:dyDescent="0.3">
      <c r="S41" s="9"/>
    </row>
    <row r="42" spans="1:19" ht="18" customHeight="1" x14ac:dyDescent="0.3">
      <c r="S42" s="9"/>
    </row>
    <row r="43" spans="1:19" ht="18" customHeight="1" x14ac:dyDescent="0.3">
      <c r="S43" s="9"/>
    </row>
    <row r="44" spans="1:19" ht="18" customHeight="1" x14ac:dyDescent="0.3">
      <c r="S44" s="9"/>
    </row>
    <row r="45" spans="1:19" ht="18" customHeight="1" x14ac:dyDescent="0.3">
      <c r="S45" s="9"/>
    </row>
    <row r="46" spans="1:19" ht="18" customHeight="1" x14ac:dyDescent="0.3">
      <c r="S46" s="9"/>
    </row>
    <row r="47" spans="1:19" ht="18" customHeight="1" x14ac:dyDescent="0.3">
      <c r="S47" s="9"/>
    </row>
    <row r="48" spans="1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  <row r="504" spans="19:19" ht="18" customHeight="1" x14ac:dyDescent="0.3">
      <c r="S504" s="9"/>
    </row>
    <row r="505" spans="19:19" ht="18" customHeight="1" x14ac:dyDescent="0.3">
      <c r="S505" s="9"/>
    </row>
    <row r="506" spans="19:19" ht="18" customHeight="1" x14ac:dyDescent="0.3">
      <c r="S506" s="9"/>
    </row>
    <row r="507" spans="19:19" ht="18" customHeight="1" x14ac:dyDescent="0.3">
      <c r="S507" s="9"/>
    </row>
    <row r="508" spans="19:19" ht="18" customHeight="1" x14ac:dyDescent="0.3">
      <c r="S508" s="9"/>
    </row>
    <row r="509" spans="19:19" ht="18" customHeight="1" x14ac:dyDescent="0.3">
      <c r="S509" s="9"/>
    </row>
    <row r="510" spans="19:19" ht="18" customHeight="1" x14ac:dyDescent="0.3">
      <c r="S510" s="9"/>
    </row>
    <row r="511" spans="19:19" ht="18" customHeight="1" x14ac:dyDescent="0.3">
      <c r="S511" s="9"/>
    </row>
    <row r="512" spans="19:19" ht="18" customHeight="1" x14ac:dyDescent="0.3">
      <c r="S512" s="9"/>
    </row>
    <row r="513" spans="19:19" ht="18" customHeight="1" x14ac:dyDescent="0.3">
      <c r="S513" s="9"/>
    </row>
    <row r="514" spans="19:19" ht="18" customHeight="1" x14ac:dyDescent="0.3">
      <c r="S514" s="9"/>
    </row>
    <row r="515" spans="19:19" ht="18" customHeight="1" x14ac:dyDescent="0.3">
      <c r="S515" s="9"/>
    </row>
    <row r="516" spans="19:19" ht="18" customHeight="1" x14ac:dyDescent="0.3">
      <c r="S516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2026-01-06T13:21:00Z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